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<sst xmlns="http://schemas.openxmlformats.org/spreadsheetml/2006/main" count="99" uniqueCount="54">
  <si>
    <t xml:space="preserve">    每周主要食品价格动态（价比三家数据表）</t>
  </si>
  <si>
    <t xml:space="preserve">制表：梁子湖区发改经信局               采价时间：2023年12月11日上午9:30左右        </t>
  </si>
  <si>
    <t>品   名</t>
  </si>
  <si>
    <t>计价单位</t>
  </si>
  <si>
    <t>农贸市场</t>
  </si>
  <si>
    <t>超市</t>
  </si>
  <si>
    <t>本期平均              价格</t>
  </si>
  <si>
    <t>上期平均              价格</t>
  </si>
  <si>
    <t>环比   （±%）</t>
  </si>
  <si>
    <t>太和20</t>
  </si>
  <si>
    <t>联家购物广场</t>
  </si>
  <si>
    <t>太和鄂商平价</t>
  </si>
  <si>
    <t>长岭鄂商平价</t>
  </si>
  <si>
    <t>大白菜</t>
  </si>
  <si>
    <t>元/500克</t>
  </si>
  <si>
    <t>小白菜</t>
  </si>
  <si>
    <t>-</t>
  </si>
  <si>
    <t>上海青</t>
  </si>
  <si>
    <t>菠菜</t>
  </si>
  <si>
    <t>西兰花</t>
  </si>
  <si>
    <t>西红柿</t>
  </si>
  <si>
    <t>韭菜</t>
  </si>
  <si>
    <t>青椒</t>
  </si>
  <si>
    <t>包菜</t>
  </si>
  <si>
    <t>土豆</t>
  </si>
  <si>
    <t>蒜苗</t>
  </si>
  <si>
    <t>茄子</t>
  </si>
  <si>
    <t>胡萝卜</t>
  </si>
  <si>
    <t>白萝卜</t>
  </si>
  <si>
    <t>黄瓜</t>
  </si>
  <si>
    <t>花菜</t>
  </si>
  <si>
    <t>洋葱</t>
  </si>
  <si>
    <t>莲藕</t>
  </si>
  <si>
    <t>毛豆</t>
  </si>
  <si>
    <t>前腿肉</t>
  </si>
  <si>
    <t>猪排骨</t>
  </si>
  <si>
    <t>精瘦肉</t>
  </si>
  <si>
    <t>鸡蛋</t>
  </si>
  <si>
    <t>元/只</t>
  </si>
  <si>
    <t>草鱼</t>
  </si>
  <si>
    <t>鲫鱼</t>
  </si>
  <si>
    <t>鳊鱼</t>
  </si>
  <si>
    <t>豆腐</t>
  </si>
  <si>
    <t>干子</t>
  </si>
  <si>
    <t>千张</t>
  </si>
  <si>
    <t>精致大米</t>
  </si>
  <si>
    <t>早稻</t>
  </si>
  <si>
    <t>晚稻</t>
  </si>
  <si>
    <t>鲁花一级压榨花生油</t>
  </si>
  <si>
    <t>元/5升桶</t>
  </si>
  <si>
    <t>金龙鱼食用调和油</t>
  </si>
  <si>
    <t>福临门食用调和油</t>
  </si>
  <si>
    <t>元/4.5升桶</t>
  </si>
  <si>
    <t>金龙鱼1:1:1非转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</si>
</sst>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蠀"/>
    <numFmt numFmtId="178" formatCode="0.00_);\(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4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4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6" fontId="1" fillId="18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10" zoomScaleNormal="110" workbookViewId="0" topLeftCell="A1">
      <selection activeCell="K23" sqref="K23"/>
    </sheetView>
  </sheetViews>
  <sheetFormatPr defaultColWidth="9.00390625" defaultRowHeight="14.25"/>
  <cols>
    <col min="1" max="1" width="12.875" style="2" customWidth="1"/>
    <col min="2" max="2" width="8.125" style="2" customWidth="1"/>
    <col min="3" max="3" width="8.50390625" style="2" customWidth="1"/>
    <col min="4" max="4" width="9.875" style="3" customWidth="1"/>
    <col min="5" max="5" width="10.00390625" style="3" customWidth="1"/>
    <col min="6" max="6" width="9.375" style="3" customWidth="1"/>
    <col min="7" max="7" width="8.25390625" style="4" customWidth="1"/>
    <col min="8" max="8" width="8.875" style="4" customWidth="1"/>
    <col min="9" max="9" width="7.25390625" style="4" customWidth="1"/>
    <col min="10" max="16384" width="9.00390625" style="2" customWidth="1"/>
  </cols>
  <sheetData>
    <row r="1" spans="1:9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6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6.5" customHeight="1">
      <c r="A3" s="7" t="s">
        <v>2</v>
      </c>
      <c r="B3" s="7" t="s">
        <v>3</v>
      </c>
      <c r="C3" s="7" t="s">
        <v>4</v>
      </c>
      <c r="D3" s="8" t="s">
        <v>5</v>
      </c>
      <c r="E3" s="8"/>
      <c r="F3" s="8"/>
      <c r="G3" s="9" t="s">
        <v>6</v>
      </c>
      <c r="H3" s="9" t="s">
        <v>7</v>
      </c>
      <c r="I3" s="9" t="s">
        <v>8</v>
      </c>
    </row>
    <row r="4" spans="1:9" s="1" customFormat="1" ht="18.75" customHeight="1">
      <c r="A4" s="7"/>
      <c r="B4" s="7"/>
      <c r="C4" s="7" t="s">
        <v>9</v>
      </c>
      <c r="D4" s="10" t="s">
        <v>10</v>
      </c>
      <c r="E4" s="10" t="s">
        <v>11</v>
      </c>
      <c r="F4" s="10" t="s">
        <v>12</v>
      </c>
      <c r="G4" s="9"/>
      <c r="H4" s="9"/>
      <c r="I4" s="9"/>
    </row>
    <row r="5" spans="1:9" s="1" customFormat="1" ht="16.5" customHeight="1">
      <c r="A5" s="11" t="s">
        <v>13</v>
      </c>
      <c r="B5" s="12" t="s">
        <v>14</v>
      </c>
      <c r="C5" s="13">
        <v>2</v>
      </c>
      <c r="D5" s="14">
        <v>0.59</v>
      </c>
      <c r="E5" s="15">
        <v>1.28</v>
      </c>
      <c r="F5" s="16">
        <v>0.58</v>
      </c>
      <c r="G5" s="16">
        <f>(C5+D5+E5+F5)/4</f>
        <v>1.1125</v>
      </c>
      <c r="H5" s="16">
        <v>1.11</v>
      </c>
      <c r="I5" s="16">
        <f>(G5-H5)/H5*100%</f>
        <v>0.002252252252252204</v>
      </c>
    </row>
    <row r="6" spans="1:9" s="1" customFormat="1" ht="15" customHeight="1">
      <c r="A6" s="11" t="s">
        <v>15</v>
      </c>
      <c r="B6" s="12" t="s">
        <v>14</v>
      </c>
      <c r="C6" s="13">
        <v>3</v>
      </c>
      <c r="D6" s="14">
        <v>1.98</v>
      </c>
      <c r="E6" s="15">
        <v>2.48</v>
      </c>
      <c r="F6" s="17" t="s">
        <v>16</v>
      </c>
      <c r="G6" s="16">
        <v>2.49</v>
      </c>
      <c r="H6" s="16">
        <v>1.49</v>
      </c>
      <c r="I6" s="16">
        <f>(G6-H6)/H6*100%</f>
        <v>0.6711409395973156</v>
      </c>
    </row>
    <row r="7" spans="1:9" s="1" customFormat="1" ht="15" customHeight="1">
      <c r="A7" s="11" t="s">
        <v>17</v>
      </c>
      <c r="B7" s="12" t="s">
        <v>14</v>
      </c>
      <c r="C7" s="13">
        <v>3</v>
      </c>
      <c r="D7" s="14">
        <v>2.98</v>
      </c>
      <c r="E7" s="15">
        <v>2.98</v>
      </c>
      <c r="F7" s="17">
        <v>2.8</v>
      </c>
      <c r="G7" s="16">
        <f aca="true" t="shared" si="0" ref="G6:G17">(C7+D7+E7+F7)/4</f>
        <v>2.9400000000000004</v>
      </c>
      <c r="H7" s="16">
        <v>2.94</v>
      </c>
      <c r="I7" s="16">
        <f>(G7-H7)/H7*100%</f>
        <v>0</v>
      </c>
    </row>
    <row r="8" spans="1:9" s="1" customFormat="1" ht="15.75" customHeight="1">
      <c r="A8" s="11" t="s">
        <v>18</v>
      </c>
      <c r="B8" s="12" t="s">
        <v>14</v>
      </c>
      <c r="C8" s="13">
        <v>4</v>
      </c>
      <c r="D8" s="15">
        <v>1.98</v>
      </c>
      <c r="E8" s="15">
        <v>4.9</v>
      </c>
      <c r="F8" s="17">
        <v>4.98</v>
      </c>
      <c r="G8" s="16">
        <v>3.83</v>
      </c>
      <c r="H8" s="16">
        <v>3.83</v>
      </c>
      <c r="I8" s="16">
        <f>(G8-H8)/H8*100%</f>
        <v>0</v>
      </c>
    </row>
    <row r="9" spans="1:9" s="1" customFormat="1" ht="15" customHeight="1">
      <c r="A9" s="11" t="s">
        <v>19</v>
      </c>
      <c r="B9" s="12" t="s">
        <v>14</v>
      </c>
      <c r="C9" s="13">
        <v>6</v>
      </c>
      <c r="D9" s="14">
        <v>4.98</v>
      </c>
      <c r="E9" s="15">
        <v>5.5</v>
      </c>
      <c r="F9" s="17">
        <v>4.98</v>
      </c>
      <c r="G9" s="16">
        <f t="shared" si="0"/>
        <v>5.365</v>
      </c>
      <c r="H9" s="16">
        <v>4.72</v>
      </c>
      <c r="I9" s="16">
        <f>(G9-H9)/H9*100%</f>
        <v>0.13665254237288146</v>
      </c>
    </row>
    <row r="10" spans="1:9" s="1" customFormat="1" ht="16.5" customHeight="1">
      <c r="A10" s="11" t="s">
        <v>20</v>
      </c>
      <c r="B10" s="12" t="s">
        <v>14</v>
      </c>
      <c r="C10" s="13">
        <v>5</v>
      </c>
      <c r="D10" s="14">
        <v>4.58</v>
      </c>
      <c r="E10" s="15">
        <v>4.9</v>
      </c>
      <c r="F10" s="16">
        <v>4.29</v>
      </c>
      <c r="G10" s="16">
        <f t="shared" si="0"/>
        <v>4.6925</v>
      </c>
      <c r="H10" s="16">
        <v>4.62</v>
      </c>
      <c r="I10" s="16">
        <f aca="true" t="shared" si="1" ref="I10:I24">(G10-H10)/H10*100%</f>
        <v>0.015692640692640647</v>
      </c>
    </row>
    <row r="11" spans="1:9" s="1" customFormat="1" ht="15" customHeight="1">
      <c r="A11" s="11" t="s">
        <v>21</v>
      </c>
      <c r="B11" s="12" t="s">
        <v>14</v>
      </c>
      <c r="C11" s="13">
        <v>5</v>
      </c>
      <c r="D11" s="14">
        <v>4.98</v>
      </c>
      <c r="E11" s="15">
        <v>3.9</v>
      </c>
      <c r="F11" s="16">
        <v>4.5</v>
      </c>
      <c r="G11" s="16">
        <f t="shared" si="0"/>
        <v>4.595000000000001</v>
      </c>
      <c r="H11" s="16">
        <v>4.35</v>
      </c>
      <c r="I11" s="16">
        <f t="shared" si="1"/>
        <v>0.056321839080460005</v>
      </c>
    </row>
    <row r="12" spans="1:9" s="1" customFormat="1" ht="16.5" customHeight="1">
      <c r="A12" s="11" t="s">
        <v>22</v>
      </c>
      <c r="B12" s="12" t="s">
        <v>14</v>
      </c>
      <c r="C12" s="13">
        <v>4</v>
      </c>
      <c r="D12" s="14">
        <v>3.98</v>
      </c>
      <c r="E12" s="15">
        <v>2.48</v>
      </c>
      <c r="F12" s="16">
        <v>2.99</v>
      </c>
      <c r="G12" s="16">
        <f t="shared" si="0"/>
        <v>3.3625000000000003</v>
      </c>
      <c r="H12" s="16">
        <v>2.99</v>
      </c>
      <c r="I12" s="16">
        <f t="shared" si="1"/>
        <v>0.12458193979933112</v>
      </c>
    </row>
    <row r="13" spans="1:9" s="1" customFormat="1" ht="16.5" customHeight="1">
      <c r="A13" s="11" t="s">
        <v>23</v>
      </c>
      <c r="B13" s="12" t="s">
        <v>14</v>
      </c>
      <c r="C13" s="13">
        <v>2</v>
      </c>
      <c r="D13" s="14">
        <v>0.98</v>
      </c>
      <c r="E13" s="15">
        <v>0.98</v>
      </c>
      <c r="F13" s="16">
        <v>0.79</v>
      </c>
      <c r="G13" s="16">
        <f t="shared" si="0"/>
        <v>1.1875</v>
      </c>
      <c r="H13" s="16">
        <v>1.19</v>
      </c>
      <c r="I13" s="16">
        <f t="shared" si="1"/>
        <v>-0.002100840336134409</v>
      </c>
    </row>
    <row r="14" spans="1:9" s="1" customFormat="1" ht="16.5" customHeight="1">
      <c r="A14" s="11" t="s">
        <v>24</v>
      </c>
      <c r="B14" s="12" t="s">
        <v>14</v>
      </c>
      <c r="C14" s="13">
        <v>3</v>
      </c>
      <c r="D14" s="14">
        <v>2.58</v>
      </c>
      <c r="E14" s="15">
        <v>2.48</v>
      </c>
      <c r="F14" s="16">
        <v>1.98</v>
      </c>
      <c r="G14" s="16">
        <f t="shared" si="0"/>
        <v>2.5100000000000002</v>
      </c>
      <c r="H14" s="16">
        <v>2.51</v>
      </c>
      <c r="I14" s="16">
        <f t="shared" si="1"/>
        <v>0</v>
      </c>
    </row>
    <row r="15" spans="1:9" s="1" customFormat="1" ht="16.5" customHeight="1">
      <c r="A15" s="11" t="s">
        <v>25</v>
      </c>
      <c r="B15" s="12" t="s">
        <v>14</v>
      </c>
      <c r="C15" s="13">
        <v>6</v>
      </c>
      <c r="D15" s="14">
        <v>4.98</v>
      </c>
      <c r="E15" s="15">
        <v>8.8</v>
      </c>
      <c r="F15" s="15" t="s">
        <v>16</v>
      </c>
      <c r="G15" s="16">
        <v>6.59</v>
      </c>
      <c r="H15" s="16">
        <v>6.59</v>
      </c>
      <c r="I15" s="16">
        <f t="shared" si="1"/>
        <v>0</v>
      </c>
    </row>
    <row r="16" spans="1:9" s="1" customFormat="1" ht="16.5" customHeight="1">
      <c r="A16" s="11" t="s">
        <v>26</v>
      </c>
      <c r="B16" s="12" t="s">
        <v>14</v>
      </c>
      <c r="C16" s="13">
        <v>5</v>
      </c>
      <c r="D16" s="14">
        <v>3.58</v>
      </c>
      <c r="E16" s="15">
        <v>4.9</v>
      </c>
      <c r="F16" s="16">
        <v>3.99</v>
      </c>
      <c r="G16" s="16">
        <f t="shared" si="0"/>
        <v>4.3675</v>
      </c>
      <c r="H16" s="16">
        <v>4.12</v>
      </c>
      <c r="I16" s="16">
        <f t="shared" si="1"/>
        <v>0.060072815533980486</v>
      </c>
    </row>
    <row r="17" spans="1:9" s="1" customFormat="1" ht="16.5" customHeight="1">
      <c r="A17" s="11" t="s">
        <v>27</v>
      </c>
      <c r="B17" s="12" t="s">
        <v>14</v>
      </c>
      <c r="C17" s="13">
        <v>2</v>
      </c>
      <c r="D17" s="14">
        <v>0.98</v>
      </c>
      <c r="E17" s="15">
        <v>1.68</v>
      </c>
      <c r="F17" s="16">
        <v>1.58</v>
      </c>
      <c r="G17" s="16">
        <f aca="true" t="shared" si="2" ref="G17:G27">(C17+D17+E17+F17)/4</f>
        <v>1.56</v>
      </c>
      <c r="H17" s="16">
        <v>1.74</v>
      </c>
      <c r="I17" s="16">
        <f t="shared" si="1"/>
        <v>-0.10344827586206894</v>
      </c>
    </row>
    <row r="18" spans="1:9" s="1" customFormat="1" ht="15" customHeight="1">
      <c r="A18" s="11" t="s">
        <v>28</v>
      </c>
      <c r="B18" s="12" t="s">
        <v>14</v>
      </c>
      <c r="C18" s="13">
        <v>1</v>
      </c>
      <c r="D18" s="14">
        <v>0.68</v>
      </c>
      <c r="E18" s="15">
        <v>0.88</v>
      </c>
      <c r="F18" s="16">
        <v>0.59</v>
      </c>
      <c r="G18" s="16">
        <f t="shared" si="2"/>
        <v>0.7875</v>
      </c>
      <c r="H18" s="16">
        <v>0.79</v>
      </c>
      <c r="I18" s="16">
        <f t="shared" si="1"/>
        <v>-0.0031645569620253893</v>
      </c>
    </row>
    <row r="19" spans="1:9" s="1" customFormat="1" ht="16.5" customHeight="1">
      <c r="A19" s="11" t="s">
        <v>29</v>
      </c>
      <c r="B19" s="12" t="s">
        <v>14</v>
      </c>
      <c r="C19" s="13">
        <v>4</v>
      </c>
      <c r="D19" s="14">
        <v>3.98</v>
      </c>
      <c r="E19" s="15">
        <v>5.5</v>
      </c>
      <c r="F19" s="17">
        <v>4.98</v>
      </c>
      <c r="G19" s="16">
        <f t="shared" si="2"/>
        <v>4.615</v>
      </c>
      <c r="H19" s="16">
        <v>4.34</v>
      </c>
      <c r="I19" s="16">
        <f t="shared" si="1"/>
        <v>0.06336405529953926</v>
      </c>
    </row>
    <row r="20" spans="1:9" s="1" customFormat="1" ht="16.5" customHeight="1">
      <c r="A20" s="11" t="s">
        <v>30</v>
      </c>
      <c r="B20" s="12" t="s">
        <v>14</v>
      </c>
      <c r="C20" s="13">
        <v>4</v>
      </c>
      <c r="D20" s="14">
        <v>0.98</v>
      </c>
      <c r="E20" s="15">
        <v>2.68</v>
      </c>
      <c r="F20" s="15" t="s">
        <v>16</v>
      </c>
      <c r="G20" s="16">
        <v>2.55</v>
      </c>
      <c r="H20" s="16">
        <v>2.66</v>
      </c>
      <c r="I20" s="16">
        <f t="shared" si="1"/>
        <v>-0.04135338345864673</v>
      </c>
    </row>
    <row r="21" spans="1:9" s="1" customFormat="1" ht="16.5" customHeight="1">
      <c r="A21" s="11" t="s">
        <v>31</v>
      </c>
      <c r="B21" s="12" t="s">
        <v>14</v>
      </c>
      <c r="C21" s="13">
        <v>3</v>
      </c>
      <c r="D21" s="14">
        <v>1.98</v>
      </c>
      <c r="E21" s="15">
        <v>1.98</v>
      </c>
      <c r="F21" s="17">
        <v>1.98</v>
      </c>
      <c r="G21" s="16">
        <f t="shared" si="2"/>
        <v>2.2350000000000003</v>
      </c>
      <c r="H21" s="16">
        <v>2.24</v>
      </c>
      <c r="I21" s="16">
        <f t="shared" si="1"/>
        <v>-0.0022321428571428093</v>
      </c>
    </row>
    <row r="22" spans="1:9" s="1" customFormat="1" ht="15" customHeight="1">
      <c r="A22" s="11" t="s">
        <v>32</v>
      </c>
      <c r="B22" s="12" t="s">
        <v>14</v>
      </c>
      <c r="C22" s="13">
        <v>4</v>
      </c>
      <c r="D22" s="15">
        <v>3.58</v>
      </c>
      <c r="E22" s="15">
        <v>2.9</v>
      </c>
      <c r="F22" s="16">
        <v>2.5</v>
      </c>
      <c r="G22" s="16">
        <f t="shared" si="2"/>
        <v>3.245</v>
      </c>
      <c r="H22" s="16">
        <v>3.25</v>
      </c>
      <c r="I22" s="16">
        <f t="shared" si="1"/>
        <v>-0.0015384615384615057</v>
      </c>
    </row>
    <row r="23" spans="1:9" s="1" customFormat="1" ht="13.5" customHeight="1">
      <c r="A23" s="11" t="s">
        <v>33</v>
      </c>
      <c r="B23" s="12" t="s">
        <v>14</v>
      </c>
      <c r="C23" s="13">
        <v>6</v>
      </c>
      <c r="D23" s="14">
        <v>5.98</v>
      </c>
      <c r="E23" s="15">
        <v>6.5</v>
      </c>
      <c r="F23" s="16">
        <v>4.98</v>
      </c>
      <c r="G23" s="16">
        <f t="shared" si="2"/>
        <v>5.865</v>
      </c>
      <c r="H23" s="16">
        <v>5.72</v>
      </c>
      <c r="I23" s="16">
        <f t="shared" si="1"/>
        <v>0.02534965034965043</v>
      </c>
    </row>
    <row r="24" spans="1:9" s="1" customFormat="1" ht="18" customHeight="1">
      <c r="A24" s="11" t="s">
        <v>34</v>
      </c>
      <c r="B24" s="12" t="s">
        <v>14</v>
      </c>
      <c r="C24" s="13">
        <v>12.5</v>
      </c>
      <c r="D24" s="14">
        <v>10.9</v>
      </c>
      <c r="E24" s="15">
        <v>13.9</v>
      </c>
      <c r="F24" s="16">
        <v>10.9</v>
      </c>
      <c r="G24" s="16">
        <f t="shared" si="2"/>
        <v>12.049999999999999</v>
      </c>
      <c r="H24" s="16">
        <v>12.05</v>
      </c>
      <c r="I24" s="16">
        <f t="shared" si="1"/>
        <v>0</v>
      </c>
    </row>
    <row r="25" spans="1:9" s="1" customFormat="1" ht="16.5" customHeight="1">
      <c r="A25" s="11" t="s">
        <v>35</v>
      </c>
      <c r="B25" s="12" t="s">
        <v>14</v>
      </c>
      <c r="C25" s="13">
        <v>25</v>
      </c>
      <c r="D25" s="14">
        <v>23.8</v>
      </c>
      <c r="E25" s="15">
        <v>21.9</v>
      </c>
      <c r="F25" s="16">
        <v>22</v>
      </c>
      <c r="G25" s="16">
        <f t="shared" si="2"/>
        <v>23.174999999999997</v>
      </c>
      <c r="H25" s="16">
        <v>23.18</v>
      </c>
      <c r="I25" s="16">
        <f aca="true" t="shared" si="3" ref="I25:I40">(G25-H25)/H25*100%</f>
        <v>-0.00021570319240735798</v>
      </c>
    </row>
    <row r="26" spans="1:9" s="1" customFormat="1" ht="16.5" customHeight="1">
      <c r="A26" s="11" t="s">
        <v>36</v>
      </c>
      <c r="B26" s="12" t="s">
        <v>14</v>
      </c>
      <c r="C26" s="14">
        <v>13</v>
      </c>
      <c r="D26" s="14">
        <v>13.9</v>
      </c>
      <c r="E26" s="14">
        <v>15.9</v>
      </c>
      <c r="F26" s="16">
        <v>13.9</v>
      </c>
      <c r="G26" s="16">
        <f t="shared" si="2"/>
        <v>14.174999999999999</v>
      </c>
      <c r="H26" s="16">
        <v>14.18</v>
      </c>
      <c r="I26" s="16">
        <f t="shared" si="3"/>
        <v>-0.0003526093088858097</v>
      </c>
    </row>
    <row r="27" spans="1:9" s="1" customFormat="1" ht="18" customHeight="1">
      <c r="A27" s="11" t="s">
        <v>37</v>
      </c>
      <c r="B27" s="12" t="s">
        <v>38</v>
      </c>
      <c r="C27" s="14">
        <v>0.7</v>
      </c>
      <c r="D27" s="14">
        <v>0.66</v>
      </c>
      <c r="E27" s="18">
        <v>0.7</v>
      </c>
      <c r="F27" s="17">
        <v>0.6</v>
      </c>
      <c r="G27" s="16">
        <f t="shared" si="2"/>
        <v>0.6649999999999999</v>
      </c>
      <c r="H27" s="16">
        <v>0.67</v>
      </c>
      <c r="I27" s="16">
        <f t="shared" si="3"/>
        <v>-0.007462686567164351</v>
      </c>
    </row>
    <row r="28" spans="1:9" s="1" customFormat="1" ht="13.5" customHeight="1">
      <c r="A28" s="11" t="s">
        <v>39</v>
      </c>
      <c r="B28" s="12" t="s">
        <v>14</v>
      </c>
      <c r="C28" s="14">
        <v>9</v>
      </c>
      <c r="D28" s="14">
        <v>6.98</v>
      </c>
      <c r="E28" s="16">
        <v>7</v>
      </c>
      <c r="F28" s="16" t="s">
        <v>16</v>
      </c>
      <c r="G28" s="16">
        <v>7.66</v>
      </c>
      <c r="H28" s="16">
        <v>7.66</v>
      </c>
      <c r="I28" s="16">
        <f t="shared" si="3"/>
        <v>0</v>
      </c>
    </row>
    <row r="29" spans="1:9" s="1" customFormat="1" ht="15.75" customHeight="1">
      <c r="A29" s="12" t="s">
        <v>40</v>
      </c>
      <c r="B29" s="12" t="s">
        <v>14</v>
      </c>
      <c r="C29" s="14">
        <v>12</v>
      </c>
      <c r="D29" s="14">
        <v>9.8</v>
      </c>
      <c r="E29" s="16">
        <v>9</v>
      </c>
      <c r="F29" s="16" t="s">
        <v>16</v>
      </c>
      <c r="G29" s="16">
        <v>10.26</v>
      </c>
      <c r="H29" s="16">
        <v>10.26</v>
      </c>
      <c r="I29" s="16">
        <f t="shared" si="3"/>
        <v>0</v>
      </c>
    </row>
    <row r="30" spans="1:9" s="1" customFormat="1" ht="16.5" customHeight="1">
      <c r="A30" s="12" t="s">
        <v>41</v>
      </c>
      <c r="B30" s="12" t="s">
        <v>14</v>
      </c>
      <c r="C30" s="14">
        <v>9</v>
      </c>
      <c r="D30" s="14">
        <v>8.5</v>
      </c>
      <c r="E30" s="16">
        <v>9</v>
      </c>
      <c r="F30" s="16" t="s">
        <v>16</v>
      </c>
      <c r="G30" s="16">
        <v>8.83</v>
      </c>
      <c r="H30" s="16">
        <v>8.83</v>
      </c>
      <c r="I30" s="16">
        <f t="shared" si="3"/>
        <v>0</v>
      </c>
    </row>
    <row r="31" spans="1:9" s="1" customFormat="1" ht="15" customHeight="1">
      <c r="A31" s="12" t="s">
        <v>42</v>
      </c>
      <c r="B31" s="12" t="s">
        <v>14</v>
      </c>
      <c r="C31" s="14">
        <v>3.5</v>
      </c>
      <c r="D31" s="14">
        <v>3</v>
      </c>
      <c r="E31" s="16">
        <v>3</v>
      </c>
      <c r="F31" s="17">
        <v>2.49</v>
      </c>
      <c r="G31" s="16">
        <f>(C31+D31+E31+F31)/4</f>
        <v>2.9975</v>
      </c>
      <c r="H31" s="16">
        <v>3</v>
      </c>
      <c r="I31" s="16">
        <f t="shared" si="3"/>
        <v>-0.0008333333333333156</v>
      </c>
    </row>
    <row r="32" spans="1:9" s="1" customFormat="1" ht="18" customHeight="1">
      <c r="A32" s="12" t="s">
        <v>43</v>
      </c>
      <c r="B32" s="12" t="s">
        <v>14</v>
      </c>
      <c r="C32" s="14">
        <v>4.5</v>
      </c>
      <c r="D32" s="14">
        <v>3.5</v>
      </c>
      <c r="E32" s="16">
        <v>3.5</v>
      </c>
      <c r="F32" s="17">
        <v>3.5</v>
      </c>
      <c r="G32" s="16">
        <f>(C32+D32+E32+F32)/4</f>
        <v>3.75</v>
      </c>
      <c r="H32" s="16">
        <v>3.75</v>
      </c>
      <c r="I32" s="16">
        <f t="shared" si="3"/>
        <v>0</v>
      </c>
    </row>
    <row r="33" spans="1:9" s="1" customFormat="1" ht="18" customHeight="1">
      <c r="A33" s="12" t="s">
        <v>44</v>
      </c>
      <c r="B33" s="12" t="s">
        <v>14</v>
      </c>
      <c r="C33" s="14">
        <v>6.5</v>
      </c>
      <c r="D33" s="14">
        <v>7.5</v>
      </c>
      <c r="E33" s="15">
        <v>7</v>
      </c>
      <c r="F33" s="17">
        <v>6.9</v>
      </c>
      <c r="G33" s="16">
        <f>(C33+D33+E33+F33)/4</f>
        <v>6.975</v>
      </c>
      <c r="H33" s="16">
        <v>6.98</v>
      </c>
      <c r="I33" s="16">
        <f t="shared" si="3"/>
        <v>-0.0007163323782236077</v>
      </c>
    </row>
    <row r="34" spans="1:9" s="1" customFormat="1" ht="16.5" customHeight="1">
      <c r="A34" s="12" t="s">
        <v>45</v>
      </c>
      <c r="B34" s="12" t="s">
        <v>14</v>
      </c>
      <c r="C34" s="16" t="s">
        <v>16</v>
      </c>
      <c r="D34" s="16" t="s">
        <v>16</v>
      </c>
      <c r="E34" s="15">
        <v>2.69</v>
      </c>
      <c r="F34" s="17">
        <v>2.9</v>
      </c>
      <c r="G34" s="16">
        <v>2.8</v>
      </c>
      <c r="H34" s="16">
        <v>2.8</v>
      </c>
      <c r="I34" s="16">
        <f t="shared" si="3"/>
        <v>0</v>
      </c>
    </row>
    <row r="35" spans="1:9" s="1" customFormat="1" ht="16.5" customHeight="1">
      <c r="A35" s="12" t="s">
        <v>46</v>
      </c>
      <c r="B35" s="12" t="s">
        <v>14</v>
      </c>
      <c r="C35" s="16" t="s">
        <v>16</v>
      </c>
      <c r="D35" s="16">
        <v>2.48</v>
      </c>
      <c r="E35" s="15">
        <v>2.1</v>
      </c>
      <c r="F35" s="17">
        <v>2.19</v>
      </c>
      <c r="G35" s="16">
        <v>2.22</v>
      </c>
      <c r="H35" s="16">
        <v>2.22</v>
      </c>
      <c r="I35" s="16">
        <f t="shared" si="3"/>
        <v>0</v>
      </c>
    </row>
    <row r="36" spans="1:9" s="1" customFormat="1" ht="18" customHeight="1">
      <c r="A36" s="12" t="s">
        <v>47</v>
      </c>
      <c r="B36" s="12" t="s">
        <v>14</v>
      </c>
      <c r="C36" s="16" t="s">
        <v>16</v>
      </c>
      <c r="D36" s="16">
        <v>2.48</v>
      </c>
      <c r="E36" s="15">
        <v>2.49</v>
      </c>
      <c r="F36" s="17">
        <v>2.79</v>
      </c>
      <c r="G36" s="16">
        <v>2.59</v>
      </c>
      <c r="H36" s="16">
        <v>2.59</v>
      </c>
      <c r="I36" s="16">
        <f t="shared" si="3"/>
        <v>0</v>
      </c>
    </row>
    <row r="37" spans="1:9" s="1" customFormat="1" ht="18.75" customHeight="1">
      <c r="A37" s="12" t="s">
        <v>48</v>
      </c>
      <c r="B37" s="12" t="s">
        <v>49</v>
      </c>
      <c r="C37" s="16" t="s">
        <v>16</v>
      </c>
      <c r="D37" s="14">
        <v>168</v>
      </c>
      <c r="E37" s="15">
        <v>169</v>
      </c>
      <c r="F37" s="17">
        <v>160</v>
      </c>
      <c r="G37" s="16">
        <v>166</v>
      </c>
      <c r="H37" s="16">
        <v>166</v>
      </c>
      <c r="I37" s="16">
        <f t="shared" si="3"/>
        <v>0</v>
      </c>
    </row>
    <row r="38" spans="1:9" s="1" customFormat="1" ht="18" customHeight="1">
      <c r="A38" s="12" t="s">
        <v>50</v>
      </c>
      <c r="B38" s="12" t="s">
        <v>49</v>
      </c>
      <c r="C38" s="16" t="s">
        <v>16</v>
      </c>
      <c r="D38" s="14">
        <v>75</v>
      </c>
      <c r="E38" s="15">
        <v>70</v>
      </c>
      <c r="F38" s="17">
        <v>69.9</v>
      </c>
      <c r="G38" s="16">
        <v>71.63</v>
      </c>
      <c r="H38" s="16">
        <v>71.63</v>
      </c>
      <c r="I38" s="16">
        <f t="shared" si="3"/>
        <v>0</v>
      </c>
    </row>
    <row r="39" spans="1:9" s="1" customFormat="1" ht="18.75" customHeight="1">
      <c r="A39" s="12" t="s">
        <v>51</v>
      </c>
      <c r="B39" s="12" t="s">
        <v>52</v>
      </c>
      <c r="C39" s="16" t="s">
        <v>16</v>
      </c>
      <c r="D39" s="14">
        <v>59.9</v>
      </c>
      <c r="E39" s="15">
        <v>58</v>
      </c>
      <c r="F39" s="17">
        <v>89.9</v>
      </c>
      <c r="G39" s="16">
        <v>69.27</v>
      </c>
      <c r="H39" s="16">
        <v>69.27</v>
      </c>
      <c r="I39" s="16">
        <f t="shared" si="3"/>
        <v>0</v>
      </c>
    </row>
    <row r="40" spans="1:9" s="1" customFormat="1" ht="18" customHeight="1">
      <c r="A40" s="12" t="s">
        <v>53</v>
      </c>
      <c r="B40" s="12" t="s">
        <v>49</v>
      </c>
      <c r="C40" s="16" t="s">
        <v>16</v>
      </c>
      <c r="D40" s="14">
        <v>85</v>
      </c>
      <c r="E40" s="15">
        <v>79.9</v>
      </c>
      <c r="F40" s="17">
        <v>89.9</v>
      </c>
      <c r="G40" s="16">
        <v>84.93</v>
      </c>
      <c r="H40" s="16">
        <v>84.93</v>
      </c>
      <c r="I40" s="16">
        <f t="shared" si="3"/>
        <v>0</v>
      </c>
    </row>
  </sheetData>
  <sheetProtection/>
  <mergeCells count="8">
    <mergeCell ref="A1:I1"/>
    <mergeCell ref="A2:I2"/>
    <mergeCell ref="D3:F3"/>
    <mergeCell ref="A3:A4"/>
    <mergeCell ref="B3:B4"/>
    <mergeCell ref="G3:G4"/>
    <mergeCell ref="H3:H4"/>
    <mergeCell ref="I3:I4"/>
  </mergeCells>
  <printOptions/>
  <pageMargins left="0.6298611111111111" right="0.3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2020-06-29T01:07:10Z</cp:lastPrinted>
  <dcterms:created xsi:type="dcterms:W3CDTF">2014-05-14T02:44:22Z</dcterms:created>
  <dcterms:modified xsi:type="dcterms:W3CDTF">2023-12-11T01:24:49Z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F48775DCA2C84BDEB2B4B41C00F71D23</vt:lpwstr>
  </property>
</Properties>
</file>