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<sst xmlns="http://schemas.openxmlformats.org/spreadsheetml/2006/main" count="197">
  <si>
    <t>表1</t>
  </si>
  <si>
    <r>
      <rPr>
        <u/>
        <sz val="20"/>
        <rFont val="方正小标宋简体"/>
        <charset val="134"/>
      </rPr>
      <t xml:space="preserve">  鄂州市机构编制委员会办公室  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</si>
  <si>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</si>
  <si>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</si>
  <si>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</si>
  <si>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</si>
  <si>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</si>
  <si>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</si>
  <si>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</si>
  <si>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</si>
  <si>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</si>
  <si>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</si>
  <si>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</si>
  <si>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</si>
  <si>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</si>
  <si>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</si>
  <si>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</si>
  <si>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</si>
  <si>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</si>
  <si>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</si>
  <si>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</si>
  <si>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</si>
  <si>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</si>
  <si>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</si>
  <si>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</si>
  <si>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</si>
  <si>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</si>
  <si>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</si>
  <si>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</si>
  <si>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</si>
  <si>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</si>
  <si>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</si>
  <si>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</si>
  <si>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</si>
  <si>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</si>
  <si>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</si>
  <si>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</si>
  <si>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</si>
  <si>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</si>
  <si>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</si>
  <si>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</si>
  <si>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</si>
  <si>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</si>
  <si>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</si>
  <si>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</si>
  <si>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</si>
  <si>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</si>
  <si>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</si>
  <si>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</si>
  <si>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</si>
  <si>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</si>
  <si>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</si>
  <si>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</si>
  <si>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</si>
  <si>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</si>
  <si>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</si>
  <si>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</si>
  <si>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</si>
  <si>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</si>
  <si>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</si>
  <si>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</si>
  <si>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</si>
  <si>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</si>
  <si>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</si>
  <si>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</si>
  <si>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</si>
  <si>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</si>
  <si>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</si>
  <si>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</si>
  <si>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</si>
  <si>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</si>
  <si>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</si>
  <si>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</si>
  <si>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</si>
  <si>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</si>
  <si>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</si>
  <si>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</si>
  <si>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</si>
  <si>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  鄂州市机构编制委员会办公室  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</si>
  <si>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</si>
  <si>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</si>
  <si>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</si>
  <si>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</si>
  <si>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</si>
  <si>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</si>
  <si>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</si>
  <si>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</si>
  <si>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</si>
  <si>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</si>
  <si>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</si>
  <si>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</si>
  <si>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</si>
  <si>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</si>
  <si>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</si>
  <si>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</si>
  <si>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</si>
  <si>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</si>
  <si>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</si>
  <si>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</si>
  <si>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</si>
  <si>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</si>
  <si>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</si>
  <si>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</si>
  <si>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</si>
  <si>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鄂州市机构编制委员会办公室</t>
  </si>
  <si>
    <t>表3</t>
  </si>
  <si>
    <r>
      <rPr>
        <u/>
        <sz val="20"/>
        <color theme="1"/>
        <rFont val="方正小标宋简体"/>
        <charset val="134"/>
      </rPr>
      <t xml:space="preserve">   鄂州市机构编制委员会办公室   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</si>
  <si>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</si>
  <si>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</si>
  <si>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</si>
  <si>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</si>
  <si>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</si>
  <si>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</si>
  <si>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</si>
  <si>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</si>
  <si>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</si>
  <si>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行政运行</t>
  </si>
  <si>
    <t>一般行政管理事务</t>
  </si>
  <si>
    <t xml:space="preserve"> 干部教育</t>
  </si>
  <si>
    <t xml:space="preserve"> 归口管理的行政单位离退休</t>
  </si>
  <si>
    <t>机关事业单位基本养老保险缴费支出</t>
  </si>
  <si>
    <t xml:space="preserve"> 行政单位医疗</t>
  </si>
  <si>
    <t xml:space="preserve"> 住房公积金</t>
  </si>
  <si>
    <t>表4</t>
  </si>
  <si>
    <r>
      <rPr>
        <u/>
        <sz val="20"/>
        <color theme="1"/>
        <rFont val="方正小标宋简体"/>
        <charset val="134"/>
      </rPr>
      <t xml:space="preserve">  鄂州市机构编制委员会办公室  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</si>
  <si>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</si>
  <si>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</si>
  <si>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</si>
  <si>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</si>
  <si>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</si>
  <si>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</si>
  <si>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</si>
  <si>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</si>
  <si>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</si>
  <si>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</si>
  <si>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</si>
  <si>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</si>
  <si>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</si>
  <si>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</si>
  <si>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</si>
  <si>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t>鄂州市机构编制委员会办公室</t>
    </r>
    <r>
      <rPr>
        <sz val="18"/>
        <color theme="1"/>
        <rFont val="方正小标宋简体"/>
        <charset val="134"/>
      </rPr>
      <t>2018年一般公共预算支出情况表</t>
    </r>
  </si>
  <si>
    <t>功能科目编码（到项级）</t>
  </si>
  <si>
    <t>行政运行（人力资源事务）</t>
  </si>
  <si>
    <t>一般行政管理事务（人力资源事务）</t>
  </si>
  <si>
    <t>干部教育</t>
  </si>
  <si>
    <t>归口管理的行政单位离退休</t>
  </si>
  <si>
    <t>行政单位医疗</t>
  </si>
  <si>
    <t>住房公积金</t>
  </si>
  <si>
    <t>表6</t>
  </si>
  <si>
    <r>
      <t>鄂州市机构编制委员会办公室</t>
    </r>
    <r>
      <rPr>
        <sz val="16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</si>
  <si>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</si>
  <si>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</si>
  <si>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</si>
  <si>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</si>
  <si>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 xml:space="preserve">   基本工资</t>
  </si>
  <si>
    <t xml:space="preserve">   津贴补贴</t>
  </si>
  <si>
    <t xml:space="preserve">   机关事业单位基本养老保险缴费</t>
  </si>
  <si>
    <t xml:space="preserve">   公务员医疗补助缴费</t>
  </si>
  <si>
    <t xml:space="preserve">   住房公积金</t>
  </si>
  <si>
    <t xml:space="preserve">   办公费</t>
  </si>
  <si>
    <t xml:space="preserve">   印刷费</t>
  </si>
  <si>
    <t xml:space="preserve">   水费</t>
  </si>
  <si>
    <t xml:space="preserve">   电费</t>
  </si>
  <si>
    <t xml:space="preserve">   邮电费</t>
  </si>
  <si>
    <t xml:space="preserve">   差旅费</t>
  </si>
  <si>
    <t xml:space="preserve">   维修(护)费</t>
  </si>
  <si>
    <t xml:space="preserve">   会议费</t>
  </si>
  <si>
    <t xml:space="preserve">   培训费</t>
  </si>
  <si>
    <t xml:space="preserve">   公务接待费</t>
  </si>
  <si>
    <t xml:space="preserve">   工会经费</t>
  </si>
  <si>
    <t xml:space="preserve">   公务用车运行维护费</t>
  </si>
  <si>
    <t xml:space="preserve">   其他交通费用</t>
  </si>
  <si>
    <t xml:space="preserve">   福利费</t>
  </si>
  <si>
    <t xml:space="preserve">   办公设备购置</t>
  </si>
  <si>
    <t>对个人和家庭的补助</t>
  </si>
  <si>
    <t xml:space="preserve">   离退休人员福利费</t>
  </si>
  <si>
    <t xml:space="preserve">       其他补助支出</t>
  </si>
  <si>
    <t xml:space="preserve">   离退休人员公务费</t>
  </si>
  <si>
    <t xml:space="preserve">   其他补助支出</t>
  </si>
  <si>
    <t xml:space="preserve">       抚恤金</t>
  </si>
  <si>
    <t>表7</t>
  </si>
  <si>
    <r>
      <rPr>
        <u/>
        <sz val="20"/>
        <color theme="1"/>
        <rFont val="方正小标宋简体"/>
        <charset val="134"/>
      </rPr>
      <t>鄂州市机构编制委员会办公室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</si>
  <si>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</si>
  <si>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</si>
  <si>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</si>
  <si>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</si>
  <si>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</si>
  <si>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</si>
  <si>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无增减变化情况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</si>
  <si>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</si>
  <si>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</si>
  <si>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</si>
  <si>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</si>
  <si>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</si>
  <si>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</si>
  <si>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>鄂州市机构编制委员会办公室</t>
    </r>
    <r>
      <rPr>
        <sz val="20"/>
        <color theme="1"/>
        <rFont val="方正小标宋简体"/>
        <charset val="134"/>
      </rPr>
      <t>2018年政府性基金预算支出情况表</t>
    </r>
  </si>
  <si>
    <t>无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</si>
</sst>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00"/>
    <numFmt numFmtId="178" formatCode="0000"/>
    <numFmt numFmtId="179" formatCode="* #,##0.00;* \-#,##0.00;* &quot;&quot;??;@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20"/>
      <name val="方正小标宋简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8" borderId="1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7" fillId="15" borderId="16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8" fillId="26" borderId="17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2"/>
    </xf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7" fontId="18" fillId="0" borderId="0" xfId="0" applyNumberFormat="1" applyFont="1" applyFill="1" applyAlignment="1" applyProtection="1">
      <alignment horizontal="center" vertical="center"/>
    </xf>
    <xf numFmtId="177" fontId="19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9" fontId="5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4" xfId="0" applyBorder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9" fontId="5" fillId="0" borderId="8" xfId="0" applyNumberFormat="1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center" vertical="center" wrapText="1"/>
    </xf>
    <xf numFmtId="179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21" fillId="0" borderId="1" xfId="0" applyNumberFormat="1" applyFont="1" applyFill="1" applyBorder="1" applyAlignment="1" applyProtection="1">
      <alignment vertical="center"/>
    </xf>
    <xf numFmtId="4" fontId="21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2" sqref="A2:F2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5.5" spans="1:6">
      <c r="A2" s="94" t="s">
        <v>1</v>
      </c>
      <c r="B2" s="95"/>
      <c r="C2" s="95"/>
      <c r="D2" s="95"/>
      <c r="E2" s="95"/>
      <c r="F2" s="95"/>
    </row>
    <row r="3" spans="1:6">
      <c r="A3" s="93"/>
      <c r="B3" s="96"/>
      <c r="C3" s="96"/>
      <c r="D3" s="93"/>
      <c r="E3" s="93"/>
      <c r="F3" s="97" t="s">
        <v>2</v>
      </c>
    </row>
    <row r="4" spans="1:6">
      <c r="A4" s="98" t="s">
        <v>3</v>
      </c>
      <c r="B4" s="98"/>
      <c r="C4" s="34" t="s">
        <v>4</v>
      </c>
      <c r="D4" s="34"/>
      <c r="E4" s="34"/>
      <c r="F4" s="34"/>
    </row>
    <row r="5" spans="1:6">
      <c r="A5" s="34" t="s">
        <v>5</v>
      </c>
      <c r="B5" s="34" t="s">
        <v>6</v>
      </c>
      <c r="C5" s="34" t="s">
        <v>7</v>
      </c>
      <c r="D5" s="99" t="s">
        <v>6</v>
      </c>
      <c r="E5" s="34" t="s">
        <v>8</v>
      </c>
      <c r="F5" s="34" t="s">
        <v>6</v>
      </c>
    </row>
    <row r="6" spans="1:6">
      <c r="A6" s="47" t="s">
        <v>9</v>
      </c>
      <c r="B6" s="100">
        <v>204.02</v>
      </c>
      <c r="C6" s="47" t="s">
        <v>10</v>
      </c>
      <c r="D6" s="100">
        <v>162.59</v>
      </c>
      <c r="E6" s="39" t="s">
        <v>11</v>
      </c>
      <c r="F6" s="100">
        <v>161.43</v>
      </c>
    </row>
    <row r="7" spans="1:6">
      <c r="A7" s="48" t="s">
        <v>12</v>
      </c>
      <c r="B7" s="100">
        <v>204.02</v>
      </c>
      <c r="C7" s="49" t="s">
        <v>13</v>
      </c>
      <c r="D7" s="100">
        <v>123.76</v>
      </c>
      <c r="E7" s="39" t="s">
        <v>14</v>
      </c>
      <c r="F7" s="100"/>
    </row>
    <row r="8" spans="1:6">
      <c r="A8" s="48" t="s">
        <v>15</v>
      </c>
      <c r="B8" s="100"/>
      <c r="C8" s="49" t="s">
        <v>16</v>
      </c>
      <c r="D8" s="100">
        <v>37.19</v>
      </c>
      <c r="E8" s="39" t="s">
        <v>17</v>
      </c>
      <c r="F8" s="100"/>
    </row>
    <row r="9" spans="1:6">
      <c r="A9" s="101" t="s">
        <v>18</v>
      </c>
      <c r="B9" s="100"/>
      <c r="C9" s="49" t="s">
        <v>19</v>
      </c>
      <c r="D9" s="100">
        <v>1.64</v>
      </c>
      <c r="E9" s="39" t="s">
        <v>20</v>
      </c>
      <c r="F9" s="100"/>
    </row>
    <row r="10" spans="1:6">
      <c r="A10" s="47" t="s">
        <v>21</v>
      </c>
      <c r="B10" s="100"/>
      <c r="C10" s="47" t="s">
        <v>22</v>
      </c>
      <c r="D10" s="100">
        <v>41.43</v>
      </c>
      <c r="E10" s="39" t="s">
        <v>23</v>
      </c>
      <c r="F10" s="100">
        <v>1.26</v>
      </c>
    </row>
    <row r="11" spans="1:6">
      <c r="A11" s="47" t="s">
        <v>24</v>
      </c>
      <c r="B11" s="100"/>
      <c r="C11" s="49" t="s">
        <v>25</v>
      </c>
      <c r="D11" s="100"/>
      <c r="E11" s="39" t="s">
        <v>26</v>
      </c>
      <c r="F11" s="100"/>
    </row>
    <row r="12" spans="1:6">
      <c r="A12" s="47" t="s">
        <v>27</v>
      </c>
      <c r="B12" s="100"/>
      <c r="C12" s="49" t="s">
        <v>28</v>
      </c>
      <c r="D12" s="100"/>
      <c r="E12" s="39" t="s">
        <v>29</v>
      </c>
      <c r="F12" s="100"/>
    </row>
    <row r="13" spans="1:6">
      <c r="A13" s="47" t="s">
        <v>30</v>
      </c>
      <c r="B13" s="100"/>
      <c r="C13" s="51" t="s">
        <v>31</v>
      </c>
      <c r="D13" s="100"/>
      <c r="E13" s="39" t="s">
        <v>32</v>
      </c>
      <c r="F13" s="100">
        <v>19.89</v>
      </c>
    </row>
    <row r="14" spans="1:6">
      <c r="A14" s="101" t="s">
        <v>33</v>
      </c>
      <c r="B14" s="100"/>
      <c r="C14" s="52" t="s">
        <v>34</v>
      </c>
      <c r="D14" s="100"/>
      <c r="E14" s="39" t="s">
        <v>35</v>
      </c>
      <c r="F14" s="100"/>
    </row>
    <row r="15" spans="1:6">
      <c r="A15" s="47" t="s">
        <v>36</v>
      </c>
      <c r="B15" s="100"/>
      <c r="C15" s="49" t="s">
        <v>37</v>
      </c>
      <c r="D15" s="102"/>
      <c r="E15" s="39" t="s">
        <v>38</v>
      </c>
      <c r="F15" s="100">
        <v>11.35</v>
      </c>
    </row>
    <row r="16" spans="1:6">
      <c r="A16" s="47" t="s">
        <v>39</v>
      </c>
      <c r="B16" s="100"/>
      <c r="C16" s="49" t="s">
        <v>40</v>
      </c>
      <c r="D16" s="100">
        <v>41.43</v>
      </c>
      <c r="E16" s="39" t="s">
        <v>41</v>
      </c>
      <c r="F16" s="100"/>
    </row>
    <row r="17" spans="1:6">
      <c r="A17" s="47" t="s">
        <v>42</v>
      </c>
      <c r="B17" s="100"/>
      <c r="C17" s="47" t="s">
        <v>43</v>
      </c>
      <c r="D17" s="100"/>
      <c r="E17" s="39" t="s">
        <v>44</v>
      </c>
      <c r="F17" s="100"/>
    </row>
    <row r="18" spans="1:6">
      <c r="A18" s="47" t="s">
        <v>45</v>
      </c>
      <c r="B18" s="100"/>
      <c r="C18" s="47" t="s">
        <v>46</v>
      </c>
      <c r="D18" s="100"/>
      <c r="E18" s="39" t="s">
        <v>47</v>
      </c>
      <c r="F18" s="100"/>
    </row>
    <row r="19" spans="1:6">
      <c r="A19" s="47" t="s">
        <v>48</v>
      </c>
      <c r="B19" s="100"/>
      <c r="C19" s="47" t="s">
        <v>49</v>
      </c>
      <c r="D19" s="100"/>
      <c r="E19" s="39" t="s">
        <v>50</v>
      </c>
      <c r="F19" s="100"/>
    </row>
    <row r="20" spans="1:6">
      <c r="A20" s="103"/>
      <c r="B20" s="103"/>
      <c r="C20" s="47" t="s">
        <v>51</v>
      </c>
      <c r="D20" s="100"/>
      <c r="E20" s="39" t="s">
        <v>52</v>
      </c>
      <c r="F20" s="100"/>
    </row>
    <row r="21" spans="1:6">
      <c r="A21" s="103"/>
      <c r="B21" s="103"/>
      <c r="C21" s="47"/>
      <c r="D21" s="100"/>
      <c r="E21" s="39" t="s">
        <v>53</v>
      </c>
      <c r="F21" s="100"/>
    </row>
    <row r="22" spans="1:6">
      <c r="A22" s="103"/>
      <c r="B22" s="103"/>
      <c r="C22" s="47"/>
      <c r="D22" s="100"/>
      <c r="E22" s="39" t="s">
        <v>54</v>
      </c>
      <c r="F22" s="100"/>
    </row>
    <row r="23" spans="1:6">
      <c r="A23" s="103"/>
      <c r="B23" s="103"/>
      <c r="C23" s="47"/>
      <c r="D23" s="100"/>
      <c r="E23" s="39" t="s">
        <v>55</v>
      </c>
      <c r="F23" s="100"/>
    </row>
    <row r="24" spans="1:6">
      <c r="A24" s="103"/>
      <c r="B24" s="103"/>
      <c r="C24" s="47"/>
      <c r="D24" s="100"/>
      <c r="E24" s="39" t="s">
        <v>56</v>
      </c>
      <c r="F24" s="100"/>
    </row>
    <row r="25" spans="1:6">
      <c r="A25" s="47"/>
      <c r="B25" s="100"/>
      <c r="C25" s="47"/>
      <c r="D25" s="100"/>
      <c r="E25" s="39" t="s">
        <v>57</v>
      </c>
      <c r="F25" s="100">
        <v>10.09</v>
      </c>
    </row>
    <row r="26" spans="1:6">
      <c r="A26" s="47"/>
      <c r="B26" s="100"/>
      <c r="C26" s="47"/>
      <c r="D26" s="100"/>
      <c r="E26" s="39" t="s">
        <v>58</v>
      </c>
      <c r="F26" s="100"/>
    </row>
    <row r="27" spans="1:6">
      <c r="A27" s="47"/>
      <c r="B27" s="100"/>
      <c r="C27" s="47"/>
      <c r="D27" s="100"/>
      <c r="E27" s="39" t="s">
        <v>59</v>
      </c>
      <c r="F27" s="100"/>
    </row>
    <row r="28" spans="1:6">
      <c r="A28" s="47"/>
      <c r="B28" s="100"/>
      <c r="C28" s="47"/>
      <c r="D28" s="100"/>
      <c r="E28" s="39" t="s">
        <v>60</v>
      </c>
      <c r="F28" s="100"/>
    </row>
    <row r="29" spans="1:6">
      <c r="A29" s="47"/>
      <c r="B29" s="100"/>
      <c r="C29" s="47"/>
      <c r="D29" s="100"/>
      <c r="E29" s="39" t="s">
        <v>61</v>
      </c>
      <c r="F29" s="100"/>
    </row>
    <row r="30" spans="1:6">
      <c r="A30" s="47"/>
      <c r="B30" s="100"/>
      <c r="C30" s="47"/>
      <c r="D30" s="100"/>
      <c r="E30" s="39" t="s">
        <v>62</v>
      </c>
      <c r="F30" s="100"/>
    </row>
    <row r="31" spans="1:6">
      <c r="A31" s="47"/>
      <c r="B31" s="100"/>
      <c r="C31" s="47"/>
      <c r="D31" s="100"/>
      <c r="E31" s="39" t="s">
        <v>63</v>
      </c>
      <c r="F31" s="100"/>
    </row>
    <row r="32" spans="1:6">
      <c r="A32" s="47"/>
      <c r="B32" s="100"/>
      <c r="C32" s="47"/>
      <c r="D32" s="100"/>
      <c r="E32" s="39" t="s">
        <v>64</v>
      </c>
      <c r="F32" s="100"/>
    </row>
    <row r="33" spans="1:6">
      <c r="A33" s="47"/>
      <c r="B33" s="100"/>
      <c r="C33" s="47"/>
      <c r="D33" s="100"/>
      <c r="E33" s="39" t="s">
        <v>65</v>
      </c>
      <c r="F33" s="100"/>
    </row>
    <row r="34" spans="1:6">
      <c r="A34" s="47"/>
      <c r="B34" s="100"/>
      <c r="C34" s="47"/>
      <c r="D34" s="100"/>
      <c r="E34" s="39"/>
      <c r="F34" s="100"/>
    </row>
    <row r="35" spans="1:6">
      <c r="A35" s="34" t="s">
        <v>66</v>
      </c>
      <c r="B35" s="100">
        <v>204.02</v>
      </c>
      <c r="C35" s="34" t="s">
        <v>67</v>
      </c>
      <c r="D35" s="100">
        <v>204.02</v>
      </c>
      <c r="E35" s="34" t="s">
        <v>67</v>
      </c>
      <c r="F35" s="100">
        <v>204.02</v>
      </c>
    </row>
    <row r="36" spans="1:6">
      <c r="A36" s="47" t="s">
        <v>68</v>
      </c>
      <c r="B36" s="100"/>
      <c r="C36" s="34" t="s">
        <v>69</v>
      </c>
      <c r="D36" s="100">
        <v>-204.02</v>
      </c>
      <c r="E36" s="34" t="s">
        <v>69</v>
      </c>
      <c r="F36" s="100">
        <v>-204.02</v>
      </c>
    </row>
    <row r="37" spans="1:6">
      <c r="A37" s="47" t="s">
        <v>70</v>
      </c>
      <c r="B37" s="100"/>
      <c r="C37" s="48"/>
      <c r="D37" s="100"/>
      <c r="E37" s="39"/>
      <c r="F37" s="104"/>
    </row>
    <row r="38" spans="1:6">
      <c r="A38" s="101" t="s">
        <v>71</v>
      </c>
      <c r="B38" s="100"/>
      <c r="C38" s="39"/>
      <c r="D38" s="100"/>
      <c r="E38" s="39"/>
      <c r="F38" s="100"/>
    </row>
    <row r="39" spans="1:6">
      <c r="A39" s="101" t="s">
        <v>72</v>
      </c>
      <c r="B39" s="100"/>
      <c r="C39" s="105"/>
      <c r="D39" s="106"/>
      <c r="E39" s="39"/>
      <c r="F39" s="104"/>
    </row>
    <row r="40" spans="1:6">
      <c r="A40" s="101" t="s">
        <v>73</v>
      </c>
      <c r="B40" s="100"/>
      <c r="C40" s="105"/>
      <c r="D40" s="106"/>
      <c r="E40" s="105"/>
      <c r="F40" s="106"/>
    </row>
    <row r="41" spans="1:6">
      <c r="A41" s="47" t="s">
        <v>74</v>
      </c>
      <c r="B41" s="100"/>
      <c r="C41" s="105"/>
      <c r="D41" s="106"/>
      <c r="E41" s="105"/>
      <c r="F41" s="106"/>
    </row>
    <row r="42" spans="1:6">
      <c r="A42" s="34" t="s">
        <v>75</v>
      </c>
      <c r="B42" s="100"/>
      <c r="C42" s="34" t="s">
        <v>76</v>
      </c>
      <c r="D42" s="100"/>
      <c r="E42" s="34" t="s">
        <v>76</v>
      </c>
      <c r="F42" s="100"/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G1" sqref="G$1:G$1048576"/>
    </sheetView>
  </sheetViews>
  <sheetFormatPr defaultColWidth="9" defaultRowHeight="13.5"/>
  <cols>
    <col min="1" max="1" width="23.875" customWidth="1"/>
    <col min="2" max="2" width="7" customWidth="1"/>
    <col min="3" max="3" width="4.125" customWidth="1"/>
    <col min="4" max="5" width="5.875" customWidth="1"/>
    <col min="6" max="6" width="3.625" customWidth="1"/>
    <col min="7" max="7" width="6.625" customWidth="1"/>
    <col min="8" max="8" width="7" customWidth="1"/>
    <col min="9" max="10" width="4.875" customWidth="1"/>
    <col min="11" max="11" width="6.25" customWidth="1"/>
    <col min="12" max="12" width="4.875" customWidth="1"/>
    <col min="13" max="13" width="9" customWidth="1"/>
    <col min="14" max="17" width="5.875" customWidth="1"/>
    <col min="18" max="18" width="4.625" customWidth="1"/>
    <col min="19" max="19" width="3.875" customWidth="1"/>
    <col min="20" max="20" width="4" customWidth="1"/>
    <col min="21" max="22" width="5.875" customWidth="1"/>
  </cols>
  <sheetData>
    <row r="1" spans="1:22">
      <c r="A1" s="66" t="s">
        <v>77</v>
      </c>
      <c r="B1" s="67"/>
      <c r="C1" s="67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93"/>
      <c r="U1" s="56"/>
      <c r="V1" s="33"/>
    </row>
    <row r="2" ht="25.5" spans="1:22">
      <c r="A2" s="68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>
      <c r="A3" s="66"/>
      <c r="B3" s="70"/>
      <c r="C3" s="70"/>
      <c r="D3" s="71"/>
      <c r="E3" s="71"/>
      <c r="F3" s="71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93"/>
      <c r="U3" s="56"/>
      <c r="V3" s="33" t="s">
        <v>2</v>
      </c>
    </row>
    <row r="4" spans="1:22">
      <c r="A4" s="72" t="s">
        <v>79</v>
      </c>
      <c r="B4" s="73" t="s">
        <v>80</v>
      </c>
      <c r="C4" s="74" t="s">
        <v>81</v>
      </c>
      <c r="D4" s="75"/>
      <c r="E4" s="75"/>
      <c r="F4" s="76"/>
      <c r="G4" s="75" t="s">
        <v>82</v>
      </c>
      <c r="H4" s="75"/>
      <c r="I4" s="85"/>
      <c r="J4" s="85"/>
      <c r="K4" s="85"/>
      <c r="L4" s="85"/>
      <c r="M4" s="85"/>
      <c r="N4" s="85"/>
      <c r="O4" s="76"/>
      <c r="P4" s="86" t="s">
        <v>83</v>
      </c>
      <c r="Q4" s="86" t="s">
        <v>84</v>
      </c>
      <c r="R4" s="86" t="s">
        <v>85</v>
      </c>
      <c r="S4" s="86" t="s">
        <v>86</v>
      </c>
      <c r="T4" s="86" t="s">
        <v>87</v>
      </c>
      <c r="U4" s="86" t="s">
        <v>88</v>
      </c>
      <c r="V4" s="72" t="s">
        <v>89</v>
      </c>
    </row>
    <row r="5" ht="23" customHeight="1" spans="1:22">
      <c r="A5" s="72"/>
      <c r="B5" s="73"/>
      <c r="C5" s="73" t="s">
        <v>90</v>
      </c>
      <c r="D5" s="77" t="s">
        <v>91</v>
      </c>
      <c r="E5" s="77" t="s">
        <v>92</v>
      </c>
      <c r="F5" s="78" t="s">
        <v>93</v>
      </c>
      <c r="G5" s="77" t="s">
        <v>94</v>
      </c>
      <c r="H5" s="77" t="s">
        <v>95</v>
      </c>
      <c r="I5" s="87" t="s">
        <v>96</v>
      </c>
      <c r="J5" s="88"/>
      <c r="K5" s="88"/>
      <c r="L5" s="88"/>
      <c r="M5" s="88"/>
      <c r="N5" s="89"/>
      <c r="O5" s="86" t="s">
        <v>97</v>
      </c>
      <c r="P5" s="86"/>
      <c r="Q5" s="86"/>
      <c r="R5" s="86"/>
      <c r="S5" s="86"/>
      <c r="T5" s="86"/>
      <c r="U5" s="86"/>
      <c r="V5" s="72"/>
    </row>
    <row r="6" ht="33.75" spans="1:22">
      <c r="A6" s="72"/>
      <c r="B6" s="73"/>
      <c r="C6" s="73"/>
      <c r="D6" s="77"/>
      <c r="E6" s="77"/>
      <c r="F6" s="78"/>
      <c r="G6" s="77"/>
      <c r="H6" s="77"/>
      <c r="I6" s="90" t="s">
        <v>94</v>
      </c>
      <c r="J6" s="91" t="s">
        <v>98</v>
      </c>
      <c r="K6" s="91" t="s">
        <v>99</v>
      </c>
      <c r="L6" s="91" t="s">
        <v>100</v>
      </c>
      <c r="M6" s="91" t="s">
        <v>101</v>
      </c>
      <c r="N6" s="92" t="s">
        <v>102</v>
      </c>
      <c r="O6" s="86"/>
      <c r="P6" s="86"/>
      <c r="Q6" s="86"/>
      <c r="R6" s="86"/>
      <c r="S6" s="86"/>
      <c r="T6" s="86"/>
      <c r="U6" s="86"/>
      <c r="V6" s="72"/>
    </row>
    <row r="7" spans="1:22">
      <c r="A7" s="79" t="s">
        <v>103</v>
      </c>
      <c r="B7" s="80">
        <v>1</v>
      </c>
      <c r="C7" s="81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ht="24" customHeight="1" spans="1:22">
      <c r="A8" s="24" t="s">
        <v>104</v>
      </c>
      <c r="B8" s="82">
        <v>204.02</v>
      </c>
      <c r="C8" s="83"/>
      <c r="D8" s="83"/>
      <c r="E8" s="83"/>
      <c r="F8" s="83"/>
      <c r="G8" s="83">
        <v>204.02</v>
      </c>
      <c r="H8" s="83">
        <v>204.02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/>
      <c r="B9" s="8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8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8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8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8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8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8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8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8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8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8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opLeftCell="B1" workbookViewId="0">
      <selection activeCell="H1" sqref="H$1:H$1048576"/>
    </sheetView>
  </sheetViews>
  <sheetFormatPr defaultColWidth="9" defaultRowHeight="13.5"/>
  <cols>
    <col min="1" max="1" width="26.25" customWidth="1"/>
    <col min="2" max="2" width="6.25" customWidth="1"/>
    <col min="3" max="3" width="21.25" customWidth="1"/>
    <col min="4" max="4" width="7" customWidth="1"/>
    <col min="5" max="5" width="6.625" customWidth="1"/>
    <col min="6" max="6" width="7.125" customWidth="1"/>
    <col min="7" max="7" width="6.375" customWidth="1"/>
    <col min="8" max="8" width="5.875" customWidth="1"/>
    <col min="9" max="9" width="6" customWidth="1"/>
    <col min="10" max="10" width="4" customWidth="1"/>
    <col min="11" max="11" width="4.625" customWidth="1"/>
    <col min="12" max="12" width="5.75" customWidth="1"/>
    <col min="13" max="13" width="5.875" customWidth="1"/>
    <col min="14" max="14" width="5.125" customWidth="1"/>
    <col min="15" max="15" width="5.75" customWidth="1"/>
    <col min="16" max="16" width="5.25" customWidth="1"/>
    <col min="17" max="17" width="7.25" customWidth="1"/>
    <col min="18" max="18" width="5.25" customWidth="1"/>
    <col min="19" max="19" width="4.625" customWidth="1"/>
  </cols>
  <sheetData>
    <row r="1" spans="1:1">
      <c r="A1" s="1" t="s">
        <v>105</v>
      </c>
    </row>
    <row r="2" ht="37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56"/>
      <c r="B3" s="57"/>
      <c r="C3" s="33"/>
      <c r="D3" s="33"/>
      <c r="E3" s="33"/>
      <c r="F3" s="33"/>
      <c r="G3" s="33"/>
      <c r="H3" s="33"/>
      <c r="I3" s="65"/>
      <c r="J3" s="56"/>
      <c r="K3" s="65"/>
      <c r="L3" s="65"/>
      <c r="M3" s="33"/>
      <c r="S3" s="12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1" t="s">
        <v>110</v>
      </c>
      <c r="J4" s="11"/>
      <c r="K4" s="11"/>
      <c r="L4" s="11"/>
      <c r="M4" s="11"/>
      <c r="N4" s="11"/>
      <c r="O4" s="11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115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21" customHeight="1" spans="1:19">
      <c r="A8" s="58" t="s">
        <v>104</v>
      </c>
      <c r="B8" s="59"/>
      <c r="C8" s="60" t="s">
        <v>90</v>
      </c>
      <c r="D8" s="61">
        <f>SUM(D9:D15)</f>
        <v>204.02</v>
      </c>
      <c r="E8" s="61">
        <f t="shared" ref="E8:O8" si="0">SUM(E9:E15)</f>
        <v>162.59</v>
      </c>
      <c r="F8" s="61">
        <f t="shared" si="0"/>
        <v>123.76</v>
      </c>
      <c r="G8" s="61">
        <f t="shared" si="0"/>
        <v>37.19</v>
      </c>
      <c r="H8" s="61">
        <f t="shared" si="0"/>
        <v>1.64</v>
      </c>
      <c r="I8" s="61">
        <f t="shared" si="0"/>
        <v>41.43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41.43</v>
      </c>
      <c r="P8" s="61"/>
      <c r="Q8" s="61"/>
      <c r="R8" s="61"/>
      <c r="S8" s="9"/>
    </row>
    <row r="9" ht="20" customHeight="1" spans="1:19">
      <c r="A9" s="58"/>
      <c r="B9" s="59">
        <v>20110</v>
      </c>
      <c r="C9" s="60" t="s">
        <v>116</v>
      </c>
      <c r="D9" s="62">
        <v>120</v>
      </c>
      <c r="E9" s="62">
        <f>F9+G9</f>
        <v>120</v>
      </c>
      <c r="F9" s="62">
        <v>84.07</v>
      </c>
      <c r="G9" s="62">
        <v>35.93</v>
      </c>
      <c r="H9" s="62"/>
      <c r="I9" s="62"/>
      <c r="J9" s="62"/>
      <c r="K9" s="62"/>
      <c r="L9" s="62"/>
      <c r="M9" s="62"/>
      <c r="N9" s="62"/>
      <c r="O9" s="62"/>
      <c r="P9" s="61"/>
      <c r="Q9" s="61"/>
      <c r="R9" s="61"/>
      <c r="S9" s="9"/>
    </row>
    <row r="10" ht="20" customHeight="1" spans="1:19">
      <c r="A10" s="58"/>
      <c r="B10" s="59">
        <v>20110</v>
      </c>
      <c r="C10" s="60" t="s">
        <v>117</v>
      </c>
      <c r="D10" s="62">
        <v>41.43</v>
      </c>
      <c r="E10" s="62"/>
      <c r="F10" s="62"/>
      <c r="G10" s="62"/>
      <c r="H10" s="62"/>
      <c r="I10" s="62">
        <v>41.43</v>
      </c>
      <c r="J10" s="62"/>
      <c r="K10" s="62"/>
      <c r="L10" s="62"/>
      <c r="M10" s="62"/>
      <c r="N10" s="62"/>
      <c r="O10" s="62">
        <v>41.43</v>
      </c>
      <c r="P10" s="61"/>
      <c r="Q10" s="61"/>
      <c r="R10" s="61"/>
      <c r="S10" s="9"/>
    </row>
    <row r="11" ht="20" customHeight="1" spans="1:19">
      <c r="A11" s="58"/>
      <c r="B11" s="59">
        <v>20508</v>
      </c>
      <c r="C11" s="60" t="s">
        <v>118</v>
      </c>
      <c r="D11" s="62">
        <v>1.26</v>
      </c>
      <c r="E11" s="62">
        <v>1.26</v>
      </c>
      <c r="F11" s="62"/>
      <c r="G11" s="62">
        <v>1.26</v>
      </c>
      <c r="H11" s="62"/>
      <c r="I11" s="62"/>
      <c r="J11" s="62"/>
      <c r="K11" s="62"/>
      <c r="L11" s="62"/>
      <c r="M11" s="62"/>
      <c r="N11" s="62"/>
      <c r="O11" s="62"/>
      <c r="P11" s="61"/>
      <c r="Q11" s="61"/>
      <c r="R11" s="61"/>
      <c r="S11" s="9"/>
    </row>
    <row r="12" ht="20" customHeight="1" spans="1:19">
      <c r="A12" s="58"/>
      <c r="B12" s="59">
        <v>20805</v>
      </c>
      <c r="C12" s="60" t="s">
        <v>119</v>
      </c>
      <c r="D12" s="62">
        <v>1.64</v>
      </c>
      <c r="E12" s="62">
        <v>1.64</v>
      </c>
      <c r="F12" s="62"/>
      <c r="G12" s="62"/>
      <c r="H12" s="62">
        <v>1.64</v>
      </c>
      <c r="I12" s="62"/>
      <c r="J12" s="62"/>
      <c r="K12" s="62"/>
      <c r="L12" s="62"/>
      <c r="M12" s="62"/>
      <c r="N12" s="62"/>
      <c r="O12" s="62"/>
      <c r="P12" s="61"/>
      <c r="Q12" s="61"/>
      <c r="R12" s="61"/>
      <c r="S12" s="9"/>
    </row>
    <row r="13" ht="30" customHeight="1" spans="1:19">
      <c r="A13" s="58"/>
      <c r="B13" s="59">
        <v>20805</v>
      </c>
      <c r="C13" s="60" t="s">
        <v>120</v>
      </c>
      <c r="D13" s="62">
        <v>18.25</v>
      </c>
      <c r="E13" s="62">
        <v>18.25</v>
      </c>
      <c r="F13" s="62">
        <v>18.25</v>
      </c>
      <c r="G13" s="62"/>
      <c r="H13" s="62"/>
      <c r="I13" s="62"/>
      <c r="J13" s="62"/>
      <c r="K13" s="62"/>
      <c r="L13" s="62"/>
      <c r="M13" s="62"/>
      <c r="N13" s="62"/>
      <c r="O13" s="62"/>
      <c r="P13" s="61"/>
      <c r="Q13" s="61"/>
      <c r="R13" s="61"/>
      <c r="S13" s="9"/>
    </row>
    <row r="14" ht="20" customHeight="1" spans="1:19">
      <c r="A14" s="58"/>
      <c r="B14" s="59">
        <v>21011</v>
      </c>
      <c r="C14" s="60" t="s">
        <v>121</v>
      </c>
      <c r="D14" s="62">
        <v>11.35</v>
      </c>
      <c r="E14" s="62">
        <v>11.35</v>
      </c>
      <c r="F14" s="62">
        <v>11.35</v>
      </c>
      <c r="G14" s="62"/>
      <c r="H14" s="62"/>
      <c r="I14" s="62"/>
      <c r="J14" s="62"/>
      <c r="K14" s="62"/>
      <c r="L14" s="62"/>
      <c r="M14" s="62"/>
      <c r="N14" s="62"/>
      <c r="O14" s="62"/>
      <c r="P14" s="61"/>
      <c r="Q14" s="61"/>
      <c r="R14" s="61"/>
      <c r="S14" s="9"/>
    </row>
    <row r="15" ht="20" customHeight="1" spans="1:19">
      <c r="A15" s="58"/>
      <c r="B15" s="59">
        <v>22102</v>
      </c>
      <c r="C15" s="60" t="s">
        <v>122</v>
      </c>
      <c r="D15" s="62">
        <v>10.09</v>
      </c>
      <c r="E15" s="62">
        <v>10.09</v>
      </c>
      <c r="F15" s="62">
        <v>10.09</v>
      </c>
      <c r="G15" s="62"/>
      <c r="H15" s="62"/>
      <c r="I15" s="62"/>
      <c r="J15" s="62"/>
      <c r="K15" s="62"/>
      <c r="L15" s="62"/>
      <c r="M15" s="62"/>
      <c r="N15" s="62"/>
      <c r="O15" s="62"/>
      <c r="P15" s="61"/>
      <c r="Q15" s="61"/>
      <c r="R15" s="61"/>
      <c r="S15" s="9"/>
    </row>
    <row r="16" spans="1:19">
      <c r="A16" s="9"/>
      <c r="B16" s="63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1"/>
      <c r="Q16" s="61"/>
      <c r="R16" s="61"/>
      <c r="S16" s="9"/>
    </row>
    <row r="17" spans="1:19">
      <c r="A17" s="9"/>
      <c r="B17" s="63"/>
      <c r="C17" s="63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1"/>
      <c r="Q17" s="61"/>
      <c r="R17" s="61"/>
      <c r="S17" s="9"/>
    </row>
    <row r="18" spans="1:19">
      <c r="A18" s="9"/>
      <c r="B18" s="9"/>
      <c r="C18" s="9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2" sqref="A2:J2"/>
    </sheetView>
  </sheetViews>
  <sheetFormatPr defaultColWidth="9" defaultRowHeight="12"/>
  <cols>
    <col min="1" max="1" width="16.625" style="40" customWidth="1"/>
    <col min="2" max="2" width="9" style="40" customWidth="1"/>
    <col min="3" max="3" width="24.125" style="40" customWidth="1"/>
    <col min="4" max="4" width="7.75" style="40" customWidth="1"/>
    <col min="5" max="6" width="8.375" style="40" customWidth="1"/>
    <col min="7" max="7" width="32.25" style="40" customWidth="1"/>
    <col min="8" max="8" width="6.875" style="40" customWidth="1"/>
    <col min="9" max="9" width="9.625" style="40" customWidth="1"/>
    <col min="10" max="10" width="7.75" style="40" customWidth="1"/>
    <col min="11" max="11" width="9.125" style="40" customWidth="1"/>
    <col min="12" max="16384" width="9" style="40"/>
  </cols>
  <sheetData>
    <row r="1" spans="1:1">
      <c r="A1" s="40" t="s">
        <v>123</v>
      </c>
    </row>
    <row r="2" ht="30" customHeight="1" spans="1:10">
      <c r="A2" s="2" t="s">
        <v>124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33" t="s">
        <v>2</v>
      </c>
    </row>
    <row r="4" ht="22" customHeight="1" spans="1:10">
      <c r="A4" s="41" t="s">
        <v>125</v>
      </c>
      <c r="B4" s="41"/>
      <c r="C4" s="42" t="s">
        <v>126</v>
      </c>
      <c r="D4" s="43"/>
      <c r="E4" s="43"/>
      <c r="F4" s="43"/>
      <c r="G4" s="43"/>
      <c r="H4" s="43"/>
      <c r="I4" s="43"/>
      <c r="J4" s="53"/>
    </row>
    <row r="5" ht="24" spans="1:10">
      <c r="A5" s="41" t="s">
        <v>127</v>
      </c>
      <c r="B5" s="41" t="s">
        <v>6</v>
      </c>
      <c r="C5" s="11" t="s">
        <v>7</v>
      </c>
      <c r="D5" s="44" t="s">
        <v>90</v>
      </c>
      <c r="E5" s="45" t="s">
        <v>128</v>
      </c>
      <c r="F5" s="45" t="s">
        <v>129</v>
      </c>
      <c r="G5" s="11" t="s">
        <v>8</v>
      </c>
      <c r="H5" s="44" t="s">
        <v>90</v>
      </c>
      <c r="I5" s="45" t="s">
        <v>128</v>
      </c>
      <c r="J5" s="45" t="s">
        <v>129</v>
      </c>
    </row>
    <row r="6" spans="1:10">
      <c r="A6" s="46" t="s">
        <v>130</v>
      </c>
      <c r="B6" s="46">
        <v>204.02</v>
      </c>
      <c r="C6" s="47" t="s">
        <v>10</v>
      </c>
      <c r="D6" s="46">
        <f>SUM(D7:D16)</f>
        <v>204.02</v>
      </c>
      <c r="E6" s="46">
        <v>204.02</v>
      </c>
      <c r="F6" s="46"/>
      <c r="G6" s="39" t="s">
        <v>11</v>
      </c>
      <c r="H6" s="46">
        <v>161.43</v>
      </c>
      <c r="I6" s="46">
        <v>161.43</v>
      </c>
      <c r="J6" s="46"/>
    </row>
    <row r="7" ht="12.75" spans="1:10">
      <c r="A7" s="48"/>
      <c r="B7" s="46"/>
      <c r="C7" s="49" t="s">
        <v>13</v>
      </c>
      <c r="D7" s="46">
        <v>123.76</v>
      </c>
      <c r="E7" s="46">
        <v>123.76</v>
      </c>
      <c r="F7" s="46"/>
      <c r="G7" s="39" t="s">
        <v>14</v>
      </c>
      <c r="H7" s="46"/>
      <c r="I7" s="54"/>
      <c r="J7" s="46"/>
    </row>
    <row r="8" ht="12.75" spans="1:10">
      <c r="A8" s="48"/>
      <c r="B8" s="46"/>
      <c r="C8" s="49" t="s">
        <v>16</v>
      </c>
      <c r="D8" s="46">
        <v>37.19</v>
      </c>
      <c r="E8" s="46">
        <v>37.19</v>
      </c>
      <c r="F8" s="46"/>
      <c r="G8" s="39" t="s">
        <v>17</v>
      </c>
      <c r="H8" s="46"/>
      <c r="I8" s="50"/>
      <c r="J8" s="46"/>
    </row>
    <row r="9" ht="12.75" spans="1:10">
      <c r="A9" s="48"/>
      <c r="B9" s="46"/>
      <c r="C9" s="49" t="s">
        <v>19</v>
      </c>
      <c r="D9" s="46">
        <v>1.64</v>
      </c>
      <c r="E9" s="46">
        <v>1.64</v>
      </c>
      <c r="F9" s="46"/>
      <c r="G9" s="39" t="s">
        <v>20</v>
      </c>
      <c r="H9" s="46"/>
      <c r="I9" s="50"/>
      <c r="J9" s="46"/>
    </row>
    <row r="10" spans="1:10">
      <c r="A10" s="48"/>
      <c r="B10" s="46"/>
      <c r="C10" s="47" t="s">
        <v>22</v>
      </c>
      <c r="D10" s="46"/>
      <c r="E10" s="46"/>
      <c r="F10" s="46"/>
      <c r="G10" s="39" t="s">
        <v>23</v>
      </c>
      <c r="H10" s="46">
        <v>1.26</v>
      </c>
      <c r="I10" s="50">
        <v>1.26</v>
      </c>
      <c r="J10" s="46"/>
    </row>
    <row r="11" ht="12.75" spans="1:10">
      <c r="A11" s="50"/>
      <c r="B11" s="46"/>
      <c r="C11" s="49" t="s">
        <v>25</v>
      </c>
      <c r="D11" s="46"/>
      <c r="E11" s="46"/>
      <c r="F11" s="46"/>
      <c r="G11" s="39" t="s">
        <v>26</v>
      </c>
      <c r="H11" s="46"/>
      <c r="I11" s="54"/>
      <c r="J11" s="46"/>
    </row>
    <row r="12" ht="12.75" spans="1:10">
      <c r="A12" s="50"/>
      <c r="B12" s="46"/>
      <c r="C12" s="49" t="s">
        <v>28</v>
      </c>
      <c r="D12" s="46"/>
      <c r="E12" s="46"/>
      <c r="F12" s="46"/>
      <c r="G12" s="39" t="s">
        <v>29</v>
      </c>
      <c r="H12" s="46"/>
      <c r="I12" s="55"/>
      <c r="J12" s="46"/>
    </row>
    <row r="13" spans="1:10">
      <c r="A13" s="50"/>
      <c r="B13" s="46"/>
      <c r="C13" s="51" t="s">
        <v>31</v>
      </c>
      <c r="D13" s="46"/>
      <c r="E13" s="46"/>
      <c r="F13" s="46"/>
      <c r="G13" s="39" t="s">
        <v>32</v>
      </c>
      <c r="H13" s="46">
        <v>19.89</v>
      </c>
      <c r="I13" s="55">
        <v>19.89</v>
      </c>
      <c r="J13" s="46"/>
    </row>
    <row r="14" spans="1:10">
      <c r="A14" s="50"/>
      <c r="B14" s="46"/>
      <c r="C14" s="52" t="s">
        <v>34</v>
      </c>
      <c r="D14" s="46"/>
      <c r="E14" s="46"/>
      <c r="F14" s="46"/>
      <c r="G14" s="39" t="s">
        <v>35</v>
      </c>
      <c r="H14" s="46"/>
      <c r="I14" s="55"/>
      <c r="J14" s="46"/>
    </row>
    <row r="15" ht="12.75" spans="1:10">
      <c r="A15" s="50"/>
      <c r="B15" s="46"/>
      <c r="C15" s="49" t="s">
        <v>37</v>
      </c>
      <c r="D15" s="46"/>
      <c r="E15" s="46"/>
      <c r="F15" s="46"/>
      <c r="G15" s="39" t="s">
        <v>38</v>
      </c>
      <c r="H15" s="46">
        <v>11.35</v>
      </c>
      <c r="I15" s="55">
        <v>11.35</v>
      </c>
      <c r="J15" s="46"/>
    </row>
    <row r="16" ht="12.75" spans="1:10">
      <c r="A16" s="46" t="s">
        <v>131</v>
      </c>
      <c r="B16" s="46"/>
      <c r="C16" s="49" t="s">
        <v>40</v>
      </c>
      <c r="D16" s="46">
        <v>41.43</v>
      </c>
      <c r="E16" s="46">
        <v>41.43</v>
      </c>
      <c r="F16" s="46"/>
      <c r="G16" s="39" t="s">
        <v>41</v>
      </c>
      <c r="H16" s="46"/>
      <c r="I16" s="46"/>
      <c r="J16" s="46"/>
    </row>
    <row r="17" spans="1:10">
      <c r="A17" s="46"/>
      <c r="B17" s="46"/>
      <c r="C17" s="47" t="s">
        <v>43</v>
      </c>
      <c r="D17" s="46"/>
      <c r="E17" s="46"/>
      <c r="F17" s="46"/>
      <c r="G17" s="39" t="s">
        <v>44</v>
      </c>
      <c r="H17" s="46"/>
      <c r="I17" s="54"/>
      <c r="J17" s="46"/>
    </row>
    <row r="18" spans="1:10">
      <c r="A18" s="46"/>
      <c r="B18" s="46"/>
      <c r="C18" s="47" t="s">
        <v>46</v>
      </c>
      <c r="D18" s="46"/>
      <c r="E18" s="46"/>
      <c r="F18" s="46"/>
      <c r="G18" s="39" t="s">
        <v>47</v>
      </c>
      <c r="H18" s="46"/>
      <c r="I18" s="55"/>
      <c r="J18" s="46"/>
    </row>
    <row r="19" spans="1:10">
      <c r="A19" s="46"/>
      <c r="B19" s="46"/>
      <c r="C19" s="47" t="s">
        <v>49</v>
      </c>
      <c r="D19" s="46"/>
      <c r="E19" s="46"/>
      <c r="F19" s="46"/>
      <c r="G19" s="39" t="s">
        <v>50</v>
      </c>
      <c r="H19" s="46"/>
      <c r="I19" s="55"/>
      <c r="J19" s="46"/>
    </row>
    <row r="20" spans="1:10">
      <c r="A20" s="46"/>
      <c r="B20" s="46"/>
      <c r="C20" s="47" t="s">
        <v>51</v>
      </c>
      <c r="D20" s="46"/>
      <c r="E20" s="46"/>
      <c r="F20" s="46"/>
      <c r="G20" s="39" t="s">
        <v>52</v>
      </c>
      <c r="H20" s="46"/>
      <c r="I20" s="55"/>
      <c r="J20" s="46"/>
    </row>
    <row r="21" spans="1:10">
      <c r="A21" s="46"/>
      <c r="B21" s="46"/>
      <c r="C21" s="46"/>
      <c r="D21" s="46"/>
      <c r="E21" s="46"/>
      <c r="F21" s="46"/>
      <c r="G21" s="39" t="s">
        <v>53</v>
      </c>
      <c r="H21" s="46"/>
      <c r="I21" s="55"/>
      <c r="J21" s="46"/>
    </row>
    <row r="22" spans="1:10">
      <c r="A22" s="46"/>
      <c r="B22" s="46"/>
      <c r="C22" s="46"/>
      <c r="D22" s="46"/>
      <c r="E22" s="46"/>
      <c r="F22" s="46"/>
      <c r="G22" s="39" t="s">
        <v>54</v>
      </c>
      <c r="H22" s="46"/>
      <c r="I22" s="46"/>
      <c r="J22" s="46"/>
    </row>
    <row r="23" spans="1:10">
      <c r="A23" s="46"/>
      <c r="B23" s="46"/>
      <c r="C23" s="46"/>
      <c r="D23" s="46"/>
      <c r="E23" s="46"/>
      <c r="F23" s="46"/>
      <c r="G23" s="39" t="s">
        <v>55</v>
      </c>
      <c r="H23" s="46"/>
      <c r="I23" s="54"/>
      <c r="J23" s="46"/>
    </row>
    <row r="24" spans="1:10">
      <c r="A24" s="46"/>
      <c r="B24" s="46"/>
      <c r="C24" s="46"/>
      <c r="D24" s="46"/>
      <c r="E24" s="46"/>
      <c r="F24" s="46"/>
      <c r="G24" s="39" t="s">
        <v>56</v>
      </c>
      <c r="H24" s="46"/>
      <c r="I24" s="55"/>
      <c r="J24" s="46"/>
    </row>
    <row r="25" spans="1:10">
      <c r="A25" s="46"/>
      <c r="B25" s="46"/>
      <c r="C25" s="46"/>
      <c r="D25" s="46"/>
      <c r="E25" s="46"/>
      <c r="F25" s="46"/>
      <c r="G25" s="39" t="s">
        <v>57</v>
      </c>
      <c r="H25" s="46">
        <v>10.09</v>
      </c>
      <c r="I25" s="55">
        <v>10.09</v>
      </c>
      <c r="J25" s="46"/>
    </row>
    <row r="26" spans="1:10">
      <c r="A26" s="46"/>
      <c r="B26" s="46"/>
      <c r="C26" s="46"/>
      <c r="D26" s="46"/>
      <c r="E26" s="46"/>
      <c r="F26" s="46"/>
      <c r="G26" s="39" t="s">
        <v>58</v>
      </c>
      <c r="H26" s="46"/>
      <c r="I26" s="55"/>
      <c r="J26" s="46"/>
    </row>
    <row r="27" spans="1:10">
      <c r="A27" s="46"/>
      <c r="B27" s="46"/>
      <c r="C27" s="46"/>
      <c r="D27" s="46"/>
      <c r="E27" s="46"/>
      <c r="F27" s="46"/>
      <c r="G27" s="39" t="s">
        <v>59</v>
      </c>
      <c r="H27" s="46"/>
      <c r="I27" s="55"/>
      <c r="J27" s="46"/>
    </row>
    <row r="28" spans="1:10">
      <c r="A28" s="46"/>
      <c r="B28" s="46"/>
      <c r="C28" s="46"/>
      <c r="D28" s="46"/>
      <c r="E28" s="46"/>
      <c r="F28" s="46"/>
      <c r="G28" s="39" t="s">
        <v>60</v>
      </c>
      <c r="H28" s="46"/>
      <c r="I28" s="46"/>
      <c r="J28" s="46"/>
    </row>
    <row r="29" spans="1:10">
      <c r="A29" s="46"/>
      <c r="B29" s="46"/>
      <c r="C29" s="46"/>
      <c r="D29" s="46"/>
      <c r="E29" s="46"/>
      <c r="F29" s="46"/>
      <c r="G29" s="39" t="s">
        <v>61</v>
      </c>
      <c r="H29" s="46"/>
      <c r="I29" s="46"/>
      <c r="J29" s="46"/>
    </row>
    <row r="30" spans="1:10">
      <c r="A30" s="46"/>
      <c r="B30" s="46"/>
      <c r="C30" s="46"/>
      <c r="D30" s="46"/>
      <c r="E30" s="46"/>
      <c r="F30" s="46"/>
      <c r="G30" s="39" t="s">
        <v>62</v>
      </c>
      <c r="H30" s="46"/>
      <c r="I30" s="46"/>
      <c r="J30" s="46"/>
    </row>
    <row r="31" spans="1:10">
      <c r="A31" s="46"/>
      <c r="B31" s="46"/>
      <c r="C31" s="46"/>
      <c r="D31" s="46"/>
      <c r="E31" s="46"/>
      <c r="F31" s="46"/>
      <c r="G31" s="39" t="s">
        <v>63</v>
      </c>
      <c r="H31" s="46"/>
      <c r="I31" s="46"/>
      <c r="J31" s="46"/>
    </row>
    <row r="32" spans="1:10">
      <c r="A32" s="46"/>
      <c r="B32" s="46"/>
      <c r="C32" s="46"/>
      <c r="D32" s="46"/>
      <c r="E32" s="46"/>
      <c r="F32" s="46"/>
      <c r="G32" s="39" t="s">
        <v>64</v>
      </c>
      <c r="H32" s="46"/>
      <c r="I32" s="46"/>
      <c r="J32" s="46"/>
    </row>
    <row r="33" spans="1:10">
      <c r="A33" s="46"/>
      <c r="B33" s="46"/>
      <c r="C33" s="46"/>
      <c r="D33" s="46"/>
      <c r="E33" s="46"/>
      <c r="F33" s="46"/>
      <c r="G33" s="39" t="s">
        <v>65</v>
      </c>
      <c r="H33" s="46"/>
      <c r="I33" s="46"/>
      <c r="J33" s="46"/>
    </row>
    <row r="34" spans="1:10">
      <c r="A34" s="41" t="s">
        <v>132</v>
      </c>
      <c r="B34" s="46">
        <v>204.02</v>
      </c>
      <c r="C34" s="41" t="s">
        <v>133</v>
      </c>
      <c r="D34" s="46">
        <v>204.02</v>
      </c>
      <c r="E34" s="46">
        <v>204.02</v>
      </c>
      <c r="F34" s="46"/>
      <c r="G34" s="41" t="s">
        <v>133</v>
      </c>
      <c r="H34" s="46">
        <v>204.02</v>
      </c>
      <c r="I34" s="46">
        <v>204.02</v>
      </c>
      <c r="J34" s="46"/>
    </row>
    <row r="35" spans="1:10">
      <c r="A35" s="46" t="s">
        <v>134</v>
      </c>
      <c r="B35" s="46"/>
      <c r="C35" s="46" t="s">
        <v>135</v>
      </c>
      <c r="D35" s="46">
        <v>-204.02</v>
      </c>
      <c r="E35" s="46">
        <v>-204.02</v>
      </c>
      <c r="F35" s="46"/>
      <c r="G35" s="46" t="s">
        <v>136</v>
      </c>
      <c r="H35" s="46">
        <v>-204.02</v>
      </c>
      <c r="I35" s="46">
        <v>-204.02</v>
      </c>
      <c r="J35" s="46"/>
    </row>
    <row r="36" spans="1:10">
      <c r="A36" s="41" t="s">
        <v>137</v>
      </c>
      <c r="B36" s="46">
        <v>204.02</v>
      </c>
      <c r="C36" s="41" t="s">
        <v>138</v>
      </c>
      <c r="D36" s="46">
        <v>204.02</v>
      </c>
      <c r="E36" s="46">
        <v>204.02</v>
      </c>
      <c r="F36" s="46"/>
      <c r="G36" s="41" t="s">
        <v>138</v>
      </c>
      <c r="H36" s="46">
        <v>204.02</v>
      </c>
      <c r="I36" s="46">
        <v>204.02</v>
      </c>
      <c r="J36" s="46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2" sqref="A2:E2"/>
    </sheetView>
  </sheetViews>
  <sheetFormatPr defaultColWidth="9" defaultRowHeight="12" outlineLevelCol="4"/>
  <cols>
    <col min="1" max="1" width="19" style="1" customWidth="1"/>
    <col min="2" max="2" width="22" style="1" customWidth="1"/>
    <col min="3" max="4" width="16" style="1" customWidth="1"/>
    <col min="5" max="5" width="13.75" style="1" customWidth="1"/>
    <col min="6" max="16384" width="9" style="1"/>
  </cols>
  <sheetData>
    <row r="1" ht="14" customHeight="1" spans="1:1">
      <c r="A1" s="1" t="s">
        <v>139</v>
      </c>
    </row>
    <row r="2" ht="22.5" spans="1:5">
      <c r="A2" s="31" t="s">
        <v>140</v>
      </c>
      <c r="B2" s="32"/>
      <c r="C2" s="32"/>
      <c r="D2" s="32"/>
      <c r="E2" s="32"/>
    </row>
    <row r="3" ht="15" customHeight="1" spans="5:5">
      <c r="E3" s="33" t="s">
        <v>2</v>
      </c>
    </row>
    <row r="4" spans="1:5">
      <c r="A4" s="4" t="s">
        <v>141</v>
      </c>
      <c r="B4" s="5" t="s">
        <v>108</v>
      </c>
      <c r="C4" s="5" t="s">
        <v>80</v>
      </c>
      <c r="D4" s="5" t="s">
        <v>109</v>
      </c>
      <c r="E4" s="34" t="s">
        <v>110</v>
      </c>
    </row>
    <row r="5" ht="26" customHeight="1" spans="1:5">
      <c r="A5" s="4"/>
      <c r="B5" s="5"/>
      <c r="C5" s="5">
        <f>SUM(C6:C12)</f>
        <v>204.02</v>
      </c>
      <c r="D5" s="5">
        <v>204.02</v>
      </c>
      <c r="E5" s="34"/>
    </row>
    <row r="6" ht="24" customHeight="1" spans="1:5">
      <c r="A6" s="35">
        <v>2011001</v>
      </c>
      <c r="B6" s="36" t="s">
        <v>142</v>
      </c>
      <c r="C6" s="37">
        <v>120</v>
      </c>
      <c r="D6" s="37">
        <v>120</v>
      </c>
      <c r="E6" s="38"/>
    </row>
    <row r="7" ht="24" customHeight="1" spans="1:5">
      <c r="A7" s="35">
        <v>2011001</v>
      </c>
      <c r="B7" s="36" t="s">
        <v>143</v>
      </c>
      <c r="C7" s="37">
        <v>41.43</v>
      </c>
      <c r="D7" s="37"/>
      <c r="E7" s="38">
        <v>41.43</v>
      </c>
    </row>
    <row r="8" ht="24" customHeight="1" spans="1:5">
      <c r="A8" s="35">
        <v>2050802</v>
      </c>
      <c r="B8" s="36" t="s">
        <v>144</v>
      </c>
      <c r="C8" s="37">
        <v>1.26</v>
      </c>
      <c r="D8" s="37">
        <v>1.26</v>
      </c>
      <c r="E8" s="38"/>
    </row>
    <row r="9" ht="24" customHeight="1" spans="1:5">
      <c r="A9" s="35">
        <v>2080501</v>
      </c>
      <c r="B9" s="36" t="s">
        <v>145</v>
      </c>
      <c r="C9" s="37">
        <v>1.64</v>
      </c>
      <c r="D9" s="37">
        <v>1.64</v>
      </c>
      <c r="E9" s="38"/>
    </row>
    <row r="10" ht="24" customHeight="1" spans="1:5">
      <c r="A10" s="35">
        <v>2080505</v>
      </c>
      <c r="B10" s="36" t="s">
        <v>120</v>
      </c>
      <c r="C10" s="37">
        <v>18.25</v>
      </c>
      <c r="D10" s="37">
        <v>18.25</v>
      </c>
      <c r="E10" s="38"/>
    </row>
    <row r="11" ht="24" customHeight="1" spans="1:5">
      <c r="A11" s="35">
        <v>2101101</v>
      </c>
      <c r="B11" s="36" t="s">
        <v>146</v>
      </c>
      <c r="C11" s="37">
        <v>11.35</v>
      </c>
      <c r="D11" s="37">
        <v>11.35</v>
      </c>
      <c r="E11" s="38"/>
    </row>
    <row r="12" ht="24" customHeight="1" spans="1:5">
      <c r="A12" s="35">
        <v>2210201</v>
      </c>
      <c r="B12" s="36" t="s">
        <v>147</v>
      </c>
      <c r="C12" s="37">
        <v>10.09</v>
      </c>
      <c r="D12" s="37">
        <v>10.09</v>
      </c>
      <c r="E12" s="38"/>
    </row>
    <row r="13" ht="15.75" customHeight="1" spans="1:5">
      <c r="A13" s="39"/>
      <c r="B13" s="39"/>
      <c r="C13" s="39"/>
      <c r="D13" s="39"/>
      <c r="E13" s="22"/>
    </row>
    <row r="14" ht="15.75" customHeight="1" spans="1:5">
      <c r="A14" s="39"/>
      <c r="B14" s="39"/>
      <c r="C14" s="39"/>
      <c r="D14" s="39"/>
      <c r="E14" s="22"/>
    </row>
    <row r="15" ht="15.75" customHeight="1" spans="1:5">
      <c r="A15" s="39"/>
      <c r="B15" s="39"/>
      <c r="C15" s="39"/>
      <c r="D15" s="39"/>
      <c r="E15" s="22"/>
    </row>
    <row r="16" ht="15.75" customHeight="1" spans="1:5">
      <c r="A16" s="39"/>
      <c r="B16" s="39"/>
      <c r="C16" s="39"/>
      <c r="D16" s="39"/>
      <c r="E16" s="22"/>
    </row>
    <row r="17" ht="15.75" customHeight="1" spans="1:5">
      <c r="A17" s="39"/>
      <c r="B17" s="39"/>
      <c r="C17" s="39"/>
      <c r="D17" s="39"/>
      <c r="E17" s="22"/>
    </row>
    <row r="18" ht="15.75" customHeight="1" spans="1:5">
      <c r="A18" s="39"/>
      <c r="B18" s="39"/>
      <c r="C18" s="39"/>
      <c r="D18" s="39"/>
      <c r="E18" s="22"/>
    </row>
    <row r="19" ht="15.75" customHeight="1" spans="1:5">
      <c r="A19" s="39"/>
      <c r="B19" s="39"/>
      <c r="C19" s="39"/>
      <c r="D19" s="39"/>
      <c r="E19" s="22"/>
    </row>
    <row r="20" ht="15.75" customHeight="1" spans="1:5">
      <c r="A20" s="39"/>
      <c r="B20" s="39"/>
      <c r="C20" s="39"/>
      <c r="D20" s="39"/>
      <c r="E20" s="22"/>
    </row>
    <row r="21" ht="15.75" customHeight="1" spans="1:5">
      <c r="A21" s="39"/>
      <c r="B21" s="39"/>
      <c r="C21" s="39"/>
      <c r="D21" s="39"/>
      <c r="E21" s="22"/>
    </row>
    <row r="22" ht="15.75" customHeight="1" spans="1:5">
      <c r="A22" s="39"/>
      <c r="B22" s="39"/>
      <c r="C22" s="39"/>
      <c r="D22" s="39"/>
      <c r="E22" s="22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2" sqref="$A2:$XFD2"/>
    </sheetView>
  </sheetViews>
  <sheetFormatPr defaultColWidth="9" defaultRowHeight="12" outlineLevelCol="4"/>
  <cols>
    <col min="1" max="1" width="11.25" style="1" customWidth="1"/>
    <col min="2" max="2" width="27.5" style="1" customWidth="1"/>
    <col min="3" max="3" width="14.25" style="1" customWidth="1"/>
    <col min="4" max="4" width="14.75" style="1" customWidth="1"/>
    <col min="5" max="5" width="16.25" style="1" customWidth="1"/>
    <col min="6" max="16384" width="9" style="1"/>
  </cols>
  <sheetData>
    <row r="1" ht="13" customHeight="1" spans="1:1">
      <c r="A1" s="1" t="s">
        <v>148</v>
      </c>
    </row>
    <row r="2" s="17" customFormat="1" ht="33" customHeight="1" spans="1:5">
      <c r="A2" s="18" t="s">
        <v>149</v>
      </c>
      <c r="B2" s="19"/>
      <c r="C2" s="19"/>
      <c r="D2" s="19"/>
      <c r="E2" s="19"/>
    </row>
    <row r="3" ht="20.25" customHeight="1" spans="1:5">
      <c r="A3" s="20"/>
      <c r="B3" s="20"/>
      <c r="C3" s="20"/>
      <c r="D3" s="20"/>
      <c r="E3" s="12" t="s">
        <v>2</v>
      </c>
    </row>
    <row r="4" ht="24" spans="1:5">
      <c r="A4" s="21" t="s">
        <v>150</v>
      </c>
      <c r="B4" s="21" t="s">
        <v>151</v>
      </c>
      <c r="C4" s="21" t="s">
        <v>94</v>
      </c>
      <c r="D4" s="21" t="s">
        <v>152</v>
      </c>
      <c r="E4" s="21" t="s">
        <v>153</v>
      </c>
    </row>
    <row r="5" ht="14" customHeight="1" spans="1:5">
      <c r="A5" s="22"/>
      <c r="B5" s="22" t="s">
        <v>90</v>
      </c>
      <c r="C5" s="23">
        <f>C6+C13+C31</f>
        <v>162.59</v>
      </c>
      <c r="D5" s="23"/>
      <c r="E5" s="24"/>
    </row>
    <row r="6" spans="1:5">
      <c r="A6" s="25">
        <v>301</v>
      </c>
      <c r="B6" s="26" t="s">
        <v>13</v>
      </c>
      <c r="C6" s="23">
        <f>SUM(C7:C11)</f>
        <v>123.76</v>
      </c>
      <c r="D6" s="23">
        <f>SUM(D7:D11)</f>
        <v>123.76</v>
      </c>
      <c r="E6" s="24"/>
    </row>
    <row r="7" spans="1:5">
      <c r="A7" s="27">
        <v>30101</v>
      </c>
      <c r="B7" s="28" t="s">
        <v>154</v>
      </c>
      <c r="C7" s="24">
        <v>45.87</v>
      </c>
      <c r="D7" s="24">
        <v>45.87</v>
      </c>
      <c r="E7" s="24"/>
    </row>
    <row r="8" spans="1:5">
      <c r="A8" s="27">
        <v>30102</v>
      </c>
      <c r="B8" s="28" t="s">
        <v>155</v>
      </c>
      <c r="C8" s="24">
        <v>38.2</v>
      </c>
      <c r="D8" s="24">
        <v>38.2</v>
      </c>
      <c r="E8" s="24"/>
    </row>
    <row r="9" spans="1:5">
      <c r="A9" s="27">
        <v>30108</v>
      </c>
      <c r="B9" s="28" t="s">
        <v>156</v>
      </c>
      <c r="C9" s="24">
        <v>18.25</v>
      </c>
      <c r="D9" s="24">
        <v>18.25</v>
      </c>
      <c r="E9" s="24"/>
    </row>
    <row r="10" spans="1:5">
      <c r="A10" s="27">
        <v>30111</v>
      </c>
      <c r="B10" s="28" t="s">
        <v>157</v>
      </c>
      <c r="C10" s="24">
        <v>11.35</v>
      </c>
      <c r="D10" s="24">
        <v>11.35</v>
      </c>
      <c r="E10" s="24"/>
    </row>
    <row r="11" spans="1:5">
      <c r="A11" s="27">
        <v>30113</v>
      </c>
      <c r="B11" s="28" t="s">
        <v>158</v>
      </c>
      <c r="C11" s="24">
        <v>10.09</v>
      </c>
      <c r="D11" s="24">
        <v>10.09</v>
      </c>
      <c r="E11" s="24"/>
    </row>
    <row r="12" spans="1:5">
      <c r="A12" s="28"/>
      <c r="B12" s="28"/>
      <c r="C12" s="24"/>
      <c r="D12" s="24"/>
      <c r="E12" s="24"/>
    </row>
    <row r="13" spans="1:5">
      <c r="A13" s="25">
        <v>302</v>
      </c>
      <c r="B13" s="25" t="s">
        <v>16</v>
      </c>
      <c r="C13" s="23">
        <f>SUM(C14:C29)</f>
        <v>37.19</v>
      </c>
      <c r="D13" s="23"/>
      <c r="E13" s="23">
        <f>SUM(E14:E29)</f>
        <v>37.19</v>
      </c>
    </row>
    <row r="14" spans="1:5">
      <c r="A14" s="27">
        <v>30201</v>
      </c>
      <c r="B14" s="29" t="s">
        <v>159</v>
      </c>
      <c r="C14" s="24">
        <v>1.98</v>
      </c>
      <c r="D14" s="24"/>
      <c r="E14" s="24">
        <v>1.98</v>
      </c>
    </row>
    <row r="15" spans="1:5">
      <c r="A15" s="27">
        <v>30202</v>
      </c>
      <c r="B15" s="29" t="s">
        <v>160</v>
      </c>
      <c r="C15" s="24">
        <v>0.32</v>
      </c>
      <c r="D15" s="24"/>
      <c r="E15" s="24">
        <v>0.32</v>
      </c>
    </row>
    <row r="16" spans="1:5">
      <c r="A16" s="27">
        <v>30205</v>
      </c>
      <c r="B16" s="29" t="s">
        <v>161</v>
      </c>
      <c r="C16" s="24">
        <v>0.18</v>
      </c>
      <c r="D16" s="24"/>
      <c r="E16" s="24">
        <v>0.18</v>
      </c>
    </row>
    <row r="17" spans="1:5">
      <c r="A17" s="27">
        <v>30206</v>
      </c>
      <c r="B17" s="29" t="s">
        <v>162</v>
      </c>
      <c r="C17" s="24">
        <v>1.1</v>
      </c>
      <c r="D17" s="24"/>
      <c r="E17" s="24">
        <v>1.1</v>
      </c>
    </row>
    <row r="18" spans="1:5">
      <c r="A18" s="27">
        <v>30207</v>
      </c>
      <c r="B18" s="29" t="s">
        <v>163</v>
      </c>
      <c r="C18" s="24">
        <v>1.44</v>
      </c>
      <c r="D18" s="24"/>
      <c r="E18" s="24">
        <v>1.44</v>
      </c>
    </row>
    <row r="19" spans="1:5">
      <c r="A19" s="27">
        <v>30211</v>
      </c>
      <c r="B19" s="29" t="s">
        <v>164</v>
      </c>
      <c r="C19" s="24">
        <v>6.72</v>
      </c>
      <c r="D19" s="24"/>
      <c r="E19" s="24">
        <v>6.72</v>
      </c>
    </row>
    <row r="20" spans="1:5">
      <c r="A20" s="27">
        <v>30213</v>
      </c>
      <c r="B20" s="29" t="s">
        <v>165</v>
      </c>
      <c r="C20" s="24">
        <v>0.16</v>
      </c>
      <c r="D20" s="24"/>
      <c r="E20" s="24">
        <v>0.16</v>
      </c>
    </row>
    <row r="21" spans="1:5">
      <c r="A21" s="27">
        <v>30215</v>
      </c>
      <c r="B21" s="29" t="s">
        <v>166</v>
      </c>
      <c r="C21" s="24">
        <v>1.6</v>
      </c>
      <c r="D21" s="24"/>
      <c r="E21" s="24">
        <v>1.6</v>
      </c>
    </row>
    <row r="22" spans="1:5">
      <c r="A22" s="27">
        <v>30216</v>
      </c>
      <c r="B22" s="29" t="s">
        <v>167</v>
      </c>
      <c r="C22" s="24">
        <v>0.96</v>
      </c>
      <c r="D22" s="24"/>
      <c r="E22" s="24">
        <v>0.96</v>
      </c>
    </row>
    <row r="23" spans="1:5">
      <c r="A23" s="27">
        <v>30217</v>
      </c>
      <c r="B23" s="29" t="s">
        <v>168</v>
      </c>
      <c r="C23" s="24">
        <v>0.26</v>
      </c>
      <c r="D23" s="24"/>
      <c r="E23" s="24">
        <v>0.26</v>
      </c>
    </row>
    <row r="24" spans="1:5">
      <c r="A24" s="27">
        <v>30228</v>
      </c>
      <c r="B24" s="29" t="s">
        <v>169</v>
      </c>
      <c r="C24" s="24">
        <v>1.68</v>
      </c>
      <c r="D24" s="24"/>
      <c r="E24" s="24">
        <v>1.68</v>
      </c>
    </row>
    <row r="25" spans="1:5">
      <c r="A25" s="27">
        <v>30231</v>
      </c>
      <c r="B25" s="29" t="s">
        <v>170</v>
      </c>
      <c r="C25" s="24">
        <v>6</v>
      </c>
      <c r="D25" s="24"/>
      <c r="E25" s="24">
        <v>6</v>
      </c>
    </row>
    <row r="26" spans="1:5">
      <c r="A26" s="27">
        <v>30239</v>
      </c>
      <c r="B26" s="29" t="s">
        <v>171</v>
      </c>
      <c r="C26" s="24">
        <v>10.15</v>
      </c>
      <c r="D26" s="24"/>
      <c r="E26" s="24">
        <v>10.15</v>
      </c>
    </row>
    <row r="27" spans="1:5">
      <c r="A27" s="27">
        <v>30229</v>
      </c>
      <c r="B27" s="29" t="s">
        <v>172</v>
      </c>
      <c r="C27" s="24">
        <v>2.1</v>
      </c>
      <c r="D27" s="24"/>
      <c r="E27" s="24">
        <v>2.1</v>
      </c>
    </row>
    <row r="28" spans="1:5">
      <c r="A28" s="27">
        <v>30902</v>
      </c>
      <c r="B28" s="29" t="s">
        <v>173</v>
      </c>
      <c r="C28" s="24">
        <v>1.28</v>
      </c>
      <c r="D28" s="24"/>
      <c r="E28" s="24">
        <v>1.28</v>
      </c>
    </row>
    <row r="29" spans="1:5">
      <c r="A29" s="27">
        <v>30216</v>
      </c>
      <c r="B29" s="29" t="s">
        <v>167</v>
      </c>
      <c r="C29" s="24">
        <v>1.26</v>
      </c>
      <c r="D29" s="24"/>
      <c r="E29" s="24">
        <v>1.26</v>
      </c>
    </row>
    <row r="30" spans="1:5">
      <c r="A30" s="27"/>
      <c r="B30" s="28"/>
      <c r="C30" s="24"/>
      <c r="D30" s="24"/>
      <c r="E30" s="24"/>
    </row>
    <row r="31" spans="1:5">
      <c r="A31" s="25">
        <v>303</v>
      </c>
      <c r="B31" s="26" t="s">
        <v>174</v>
      </c>
      <c r="C31" s="23">
        <f>SUM(C32:C35)</f>
        <v>1.64</v>
      </c>
      <c r="D31" s="23">
        <f>SUM(D32:D35)</f>
        <v>1.64</v>
      </c>
      <c r="E31" s="24"/>
    </row>
    <row r="32" spans="1:5">
      <c r="A32" s="30"/>
      <c r="B32" s="28" t="s">
        <v>175</v>
      </c>
      <c r="C32" s="24"/>
      <c r="D32" s="24"/>
      <c r="E32" s="24"/>
    </row>
    <row r="33" spans="1:5">
      <c r="A33" s="27">
        <v>30399</v>
      </c>
      <c r="B33" s="29" t="s">
        <v>176</v>
      </c>
      <c r="C33" s="24">
        <v>1.08</v>
      </c>
      <c r="D33" s="24">
        <v>1.08</v>
      </c>
      <c r="E33" s="24"/>
    </row>
    <row r="34" spans="1:5">
      <c r="A34" s="27"/>
      <c r="B34" s="29" t="s">
        <v>177</v>
      </c>
      <c r="C34" s="24"/>
      <c r="D34" s="24"/>
      <c r="E34" s="24"/>
    </row>
    <row r="35" spans="1:5">
      <c r="A35" s="27">
        <v>30399</v>
      </c>
      <c r="B35" s="29" t="s">
        <v>176</v>
      </c>
      <c r="C35" s="24">
        <v>0.56</v>
      </c>
      <c r="D35" s="24">
        <v>0.56</v>
      </c>
      <c r="E35" s="24"/>
    </row>
    <row r="36" spans="1:5">
      <c r="A36" s="27"/>
      <c r="B36" s="29" t="s">
        <v>178</v>
      </c>
      <c r="C36" s="24"/>
      <c r="D36" s="24"/>
      <c r="E36" s="24"/>
    </row>
    <row r="37" spans="1:5">
      <c r="A37" s="27">
        <v>30304</v>
      </c>
      <c r="B37" s="29" t="s">
        <v>179</v>
      </c>
      <c r="C37" s="24"/>
      <c r="D37" s="24"/>
      <c r="E37" s="24"/>
    </row>
    <row r="38" spans="1:5">
      <c r="A38" s="24"/>
      <c r="B38" s="24"/>
      <c r="C38" s="24"/>
      <c r="D38" s="24"/>
      <c r="E38" s="24"/>
    </row>
    <row r="39" spans="1:5">
      <c r="A39" s="24"/>
      <c r="B39" s="24"/>
      <c r="C39" s="24"/>
      <c r="D39" s="24"/>
      <c r="E39" s="24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2" sqref="A2:E2"/>
    </sheetView>
  </sheetViews>
  <sheetFormatPr defaultColWidth="9" defaultRowHeight="13.5" outlineLevelCol="4"/>
  <cols>
    <col min="1" max="1" width="35.75" customWidth="1"/>
    <col min="2" max="4" width="15.75" style="13" customWidth="1"/>
    <col min="5" max="5" width="45.375" style="13" customWidth="1"/>
  </cols>
  <sheetData>
    <row r="1" ht="19" customHeight="1" spans="1:1">
      <c r="A1" s="1" t="s">
        <v>180</v>
      </c>
    </row>
    <row r="2" ht="32" customHeight="1" spans="1:5">
      <c r="A2" s="2" t="s">
        <v>181</v>
      </c>
      <c r="B2" s="3"/>
      <c r="C2" s="3"/>
      <c r="D2" s="3"/>
      <c r="E2" s="3"/>
    </row>
    <row r="3" ht="21" customHeight="1" spans="5:5">
      <c r="E3" s="12" t="s">
        <v>2</v>
      </c>
    </row>
    <row r="4" ht="29" customHeight="1" spans="1:5">
      <c r="A4" s="14" t="s">
        <v>182</v>
      </c>
      <c r="B4" s="15" t="s">
        <v>183</v>
      </c>
      <c r="C4" s="15" t="s">
        <v>184</v>
      </c>
      <c r="D4" s="15" t="s">
        <v>185</v>
      </c>
      <c r="E4" s="15" t="s">
        <v>186</v>
      </c>
    </row>
    <row r="5" ht="29" customHeight="1" spans="1:5">
      <c r="A5" s="14" t="s">
        <v>187</v>
      </c>
      <c r="B5" s="15">
        <v>6.26</v>
      </c>
      <c r="C5" s="15">
        <v>6.26</v>
      </c>
      <c r="D5" s="15">
        <v>0</v>
      </c>
      <c r="E5" s="10" t="s">
        <v>188</v>
      </c>
    </row>
    <row r="6" ht="29" customHeight="1" spans="1:5">
      <c r="A6" s="16" t="s">
        <v>189</v>
      </c>
      <c r="B6" s="15">
        <v>0</v>
      </c>
      <c r="C6" s="15">
        <v>0</v>
      </c>
      <c r="D6" s="15">
        <v>0</v>
      </c>
      <c r="E6" s="10" t="s">
        <v>188</v>
      </c>
    </row>
    <row r="7" ht="29" customHeight="1" spans="1:5">
      <c r="A7" s="16" t="s">
        <v>190</v>
      </c>
      <c r="B7" s="15">
        <v>0.26</v>
      </c>
      <c r="C7" s="15">
        <v>0.26</v>
      </c>
      <c r="D7" s="15">
        <v>0</v>
      </c>
      <c r="E7" s="10" t="s">
        <v>188</v>
      </c>
    </row>
    <row r="8" ht="29" customHeight="1" spans="1:5">
      <c r="A8" s="16" t="s">
        <v>191</v>
      </c>
      <c r="B8" s="15">
        <v>6</v>
      </c>
      <c r="C8" s="15">
        <v>6</v>
      </c>
      <c r="D8" s="15">
        <v>0</v>
      </c>
      <c r="E8" s="10" t="s">
        <v>188</v>
      </c>
    </row>
    <row r="9" ht="29" customHeight="1" spans="1:5">
      <c r="A9" s="16" t="s">
        <v>192</v>
      </c>
      <c r="B9" s="15">
        <v>6</v>
      </c>
      <c r="C9" s="15">
        <v>6</v>
      </c>
      <c r="D9" s="15">
        <v>0</v>
      </c>
      <c r="E9" s="10" t="s">
        <v>188</v>
      </c>
    </row>
    <row r="10" ht="29" customHeight="1" spans="1:5">
      <c r="A10" s="16" t="s">
        <v>193</v>
      </c>
      <c r="B10" s="15">
        <v>0</v>
      </c>
      <c r="C10" s="15">
        <v>0</v>
      </c>
      <c r="D10" s="15">
        <v>0</v>
      </c>
      <c r="E10" s="10" t="s">
        <v>188</v>
      </c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B8" sqref="B8:S8"/>
    </sheetView>
  </sheetViews>
  <sheetFormatPr defaultColWidth="9" defaultRowHeight="13.5"/>
  <cols>
    <col min="1" max="1" width="25.875" customWidth="1"/>
    <col min="2" max="2" width="6.375" customWidth="1"/>
    <col min="3" max="3" width="6.875" customWidth="1"/>
    <col min="4" max="4" width="5.5" customWidth="1"/>
    <col min="5" max="8" width="6.75" customWidth="1"/>
    <col min="9" max="9" width="5.125" customWidth="1"/>
    <col min="10" max="19" width="6.75" customWidth="1"/>
  </cols>
  <sheetData>
    <row r="1" spans="1:1">
      <c r="A1" s="1" t="s">
        <v>194</v>
      </c>
    </row>
    <row r="2" ht="34" customHeight="1" spans="1:19">
      <c r="A2" s="2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2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1" t="s">
        <v>110</v>
      </c>
      <c r="J4" s="11"/>
      <c r="K4" s="11"/>
      <c r="L4" s="11"/>
      <c r="M4" s="11"/>
      <c r="N4" s="11"/>
      <c r="O4" s="11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115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 t="s">
        <v>104</v>
      </c>
      <c r="B8" s="10" t="s">
        <v>196</v>
      </c>
      <c r="C8" s="10" t="s">
        <v>196</v>
      </c>
      <c r="D8" s="10" t="s">
        <v>196</v>
      </c>
      <c r="E8" s="10" t="s">
        <v>196</v>
      </c>
      <c r="F8" s="10" t="s">
        <v>196</v>
      </c>
      <c r="G8" s="10" t="s">
        <v>196</v>
      </c>
      <c r="H8" s="10" t="s">
        <v>196</v>
      </c>
      <c r="I8" s="10" t="s">
        <v>196</v>
      </c>
      <c r="J8" s="10" t="s">
        <v>196</v>
      </c>
      <c r="K8" s="10" t="s">
        <v>196</v>
      </c>
      <c r="L8" s="10" t="s">
        <v>196</v>
      </c>
      <c r="M8" s="10" t="s">
        <v>196</v>
      </c>
      <c r="N8" s="10" t="s">
        <v>196</v>
      </c>
      <c r="O8" s="10" t="s">
        <v>196</v>
      </c>
      <c r="P8" s="10" t="s">
        <v>196</v>
      </c>
      <c r="Q8" s="10" t="s">
        <v>196</v>
      </c>
      <c r="R8" s="10" t="s">
        <v>196</v>
      </c>
      <c r="S8" s="10" t="s">
        <v>196</v>
      </c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156944444444444" right="0.23611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龙哥</cp:lastModifiedBy>
  <dcterms:created xsi:type="dcterms:W3CDTF">2018-01-15T03:26:00Z</dcterms:created>
  <dcterms:modified xsi:type="dcterms:W3CDTF">2018-01-29T09:29:50Z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