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5" activeTab="8"/>
  </bookViews>
  <sheets>
    <sheet name="目录" sheetId="9" r:id="rId1"/>
    <sheet name="收支总表" sheetId="1" r:id="rId2"/>
    <sheet name="收入总表" sheetId="2" r:id="rId3"/>
    <sheet name="支出总表" sheetId="3" r:id="rId4"/>
    <sheet name="财政拨款收支总表" sheetId="4" r:id="rId5"/>
    <sheet name="一般公共预算表" sheetId="5" r:id="rId6"/>
    <sheet name="一般公共预算基本支出表" sheetId="6" r:id="rId7"/>
    <sheet name="政府性基金预算表" sheetId="7" r:id="rId8"/>
    <sheet name="财政拨款三公" sheetId="8" r:id="rId9"/>
  </sheets>
  <calcPr calcId="144525"/>
</workbook>
</file>

<file path=xl/sharedStrings.xml><?xml version="1.0" encoding="utf-8"?>
<sst xmlns="http://schemas.openxmlformats.org/spreadsheetml/2006/main" count="203">
  <si>
    <t>附件2</t>
  </si>
  <si>
    <t>部门预算公开表格样式目录</t>
  </si>
  <si>
    <t>一、市粮食局2019年收支预算总表</t>
  </si>
  <si>
    <t>二、市粮食局2019年收入预算总表</t>
  </si>
  <si>
    <t>三、市粮食局2019年支出预算总表</t>
  </si>
  <si>
    <t>四、市粮食局2019年财政拨款收支预算总表</t>
  </si>
  <si>
    <t>五、市粮食局2019年一般公共预算支出表</t>
  </si>
  <si>
    <t>六、市粮食局2019年一般公共预算基本支出表</t>
  </si>
  <si>
    <t>七、市粮食局2019年政府性基金预算支出表</t>
  </si>
  <si>
    <t>八、市粮食局2019年财政拨款“三公”经费支出表</t>
  </si>
  <si>
    <t>市粮食局2019年收支预算总表</t>
  </si>
  <si>
    <t>表一</t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</si>
  <si>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</si>
  <si>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</si>
  <si>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</si>
  <si>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</si>
  <si>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</si>
  <si>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</si>
  <si>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</si>
  <si>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</si>
  <si>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</si>
  <si>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</si>
  <si>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</si>
  <si>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</si>
  <si>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</si>
  <si>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</si>
  <si>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</si>
  <si>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</si>
  <si>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</si>
  <si>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</si>
  <si>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</si>
  <si>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</si>
  <si>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</si>
  <si>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</si>
  <si>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</si>
  <si>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</si>
  <si>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</si>
  <si>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</si>
  <si>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</si>
  <si>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</si>
  <si>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</si>
  <si>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</si>
  <si>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</si>
  <si>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</si>
  <si>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</si>
  <si>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</si>
  <si>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</si>
  <si>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</si>
  <si>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</si>
  <si>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</si>
  <si>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</si>
  <si>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</si>
  <si>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</si>
  <si>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</si>
  <si>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</si>
  <si>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</si>
  <si>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</si>
  <si>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</si>
  <si>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</si>
  <si>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</si>
  <si>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</si>
  <si>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</si>
  <si>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</si>
  <si>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</si>
  <si>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</si>
  <si>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</si>
  <si>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</si>
  <si>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</si>
  <si>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</si>
  <si>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</si>
  <si>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</si>
  <si>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</si>
  <si>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</si>
  <si>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</si>
  <si>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</si>
  <si>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</si>
  <si>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</si>
  <si>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</si>
  <si>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</si>
  <si>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</si>
  <si>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</si>
  <si>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</si>
  <si>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</si>
  <si>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</si>
  <si>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</si>
  <si>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</si>
  <si>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</si>
  <si>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市粮食局2019年收入预算总表</t>
  </si>
  <si>
    <t>表二</t>
  </si>
  <si>
    <t>项目</t>
  </si>
  <si>
    <t>预算数</t>
  </si>
  <si>
    <t>财政拨款收入</t>
  </si>
  <si>
    <t>其中：一般公共预算拨款</t>
  </si>
  <si>
    <t xml:space="preserve">      政府性基金预算拨款</t>
  </si>
  <si>
    <t>事业收入</t>
  </si>
  <si>
    <t>事业单位经营收入</t>
  </si>
  <si>
    <t>上级补助收入</t>
  </si>
  <si>
    <t>附属单位上缴收入</t>
  </si>
  <si>
    <t>其他收入</t>
  </si>
  <si>
    <t>本年收入合计</t>
  </si>
  <si>
    <t>上年结余（转）</t>
  </si>
  <si>
    <t>动用事业基金</t>
  </si>
  <si>
    <t>收入总计</t>
  </si>
  <si>
    <t>市粮食局2019年支出预算总表</t>
  </si>
  <si>
    <t>表三</t>
  </si>
  <si>
    <t>功能分类科目</t>
  </si>
  <si>
    <t>总计</t>
  </si>
  <si>
    <t>其中</t>
  </si>
  <si>
    <t>科目编码</t>
  </si>
  <si>
    <t>科目名称</t>
  </si>
  <si>
    <t>基本支出</t>
  </si>
  <si>
    <t>项目支出</t>
  </si>
  <si>
    <t>事业单位经营支出</t>
  </si>
  <si>
    <t>对附属单位补助支出</t>
  </si>
  <si>
    <t>上缴上级支出</t>
  </si>
  <si>
    <t>合计</t>
  </si>
  <si>
    <t>鄂州市粮食局本级</t>
  </si>
  <si>
    <t xml:space="preserve">  干部教育</t>
  </si>
  <si>
    <t xml:space="preserve">  归口管理的行政单位离退休</t>
  </si>
  <si>
    <t xml:space="preserve">  机关事业单位基本养老保险缴费支出</t>
  </si>
  <si>
    <t xml:space="preserve">  行政单位医疗</t>
  </si>
  <si>
    <t xml:space="preserve">  住房公积金</t>
  </si>
  <si>
    <t xml:space="preserve">  行政运行（粮油事务）</t>
  </si>
  <si>
    <t xml:space="preserve">  一般行政管理事务（粮油事务）</t>
  </si>
  <si>
    <t>鄂州市粮食局幼儿园</t>
  </si>
  <si>
    <t xml:space="preserve">  学前教育</t>
  </si>
  <si>
    <t xml:space="preserve">  事业单位医疗</t>
  </si>
  <si>
    <t>鄂州市粮油质量监督检测站</t>
  </si>
  <si>
    <t xml:space="preserve">  事业运行（粮油事务）</t>
  </si>
  <si>
    <t xml:space="preserve">      市粮食局2019年财政拨款收支预算总表</t>
  </si>
  <si>
    <t>表四</t>
  </si>
  <si>
    <t>收入</t>
  </si>
  <si>
    <t>支出</t>
  </si>
  <si>
    <t>一般公共预算</t>
  </si>
  <si>
    <t>政府性基金预算</t>
  </si>
  <si>
    <t>一、一般公共预算</t>
  </si>
  <si>
    <t>二、政府性基金预算</t>
  </si>
  <si>
    <t>本年支出合计</t>
  </si>
  <si>
    <t>三、上年结转</t>
  </si>
  <si>
    <t>七、结转下年</t>
  </si>
  <si>
    <t>结转下年</t>
  </si>
  <si>
    <t>支出总计</t>
  </si>
  <si>
    <t>市粮食局2019年一般公共预算支出表</t>
  </si>
  <si>
    <t>表五</t>
  </si>
  <si>
    <t>粮食局本级</t>
  </si>
  <si>
    <t>干部教育</t>
  </si>
  <si>
    <t>归口管理的行政单位离休退费</t>
  </si>
  <si>
    <t>机关事业单位基本养老保险缴费支出</t>
  </si>
  <si>
    <t>行政单位医疗</t>
  </si>
  <si>
    <t>住房公积金</t>
  </si>
  <si>
    <t>行政运行</t>
  </si>
  <si>
    <t>一般行政管理事务</t>
  </si>
  <si>
    <t>粮食局幼儿园</t>
  </si>
  <si>
    <t>2050201</t>
  </si>
  <si>
    <t>学前教育</t>
  </si>
  <si>
    <t>2080505</t>
  </si>
  <si>
    <t>2101102</t>
  </si>
  <si>
    <t>事业单位医疗</t>
  </si>
  <si>
    <t>市粮油质量监督检测站</t>
  </si>
  <si>
    <t>2220150</t>
  </si>
  <si>
    <t>事业运行（粮油事务）</t>
  </si>
  <si>
    <t>市粮食局2019年一般公共预算基本支出表</t>
  </si>
  <si>
    <t>表六</t>
  </si>
  <si>
    <t>经济分类科目</t>
  </si>
  <si>
    <t>人员经费</t>
  </si>
  <si>
    <t>日常公用经费</t>
  </si>
  <si>
    <t>基本工资</t>
  </si>
  <si>
    <t>津贴补贴</t>
  </si>
  <si>
    <t>机关事业单位基本养老保险缴费</t>
  </si>
  <si>
    <t>公务员医疗补助缴费</t>
  </si>
  <si>
    <t>一般公用支出</t>
  </si>
  <si>
    <t>办公费</t>
  </si>
  <si>
    <t>印刷费</t>
  </si>
  <si>
    <t>水费</t>
  </si>
  <si>
    <t>电费</t>
  </si>
  <si>
    <t>邮电费</t>
  </si>
  <si>
    <t>差旅费</t>
  </si>
  <si>
    <t>维修(护)费</t>
  </si>
  <si>
    <t>会议费</t>
  </si>
  <si>
    <t>培训费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</si>
  <si>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</si>
  <si>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</si>
  <si>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</si>
  <si>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</si>
  <si>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</si>
  <si>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</si>
  <si>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</si>
  <si>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</si>
  <si>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</si>
  <si>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</si>
  <si>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其他补助支出</t>
  </si>
  <si>
    <t>办公设备购置</t>
  </si>
  <si>
    <t>职工基本医疗保险缴费</t>
  </si>
  <si>
    <t>其他社会保障缴费</t>
  </si>
  <si>
    <t>市粮食局2019年政府性基金预算支出表</t>
  </si>
  <si>
    <t>表七</t>
  </si>
  <si>
    <t>无</t>
  </si>
  <si>
    <t>市粮食局2019年财政拨款“三公”经费支出表</t>
  </si>
  <si>
    <t>表八</t>
  </si>
  <si>
    <t>因公出国（境）费</t>
  </si>
  <si>
    <t>公务用车购置及运行费</t>
  </si>
  <si>
    <t>其中：公务用车运行维护费</t>
  </si>
  <si>
    <t xml:space="preserve">      公务用车购置费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</si>
</sst>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_ "/>
    <numFmt numFmtId="178" formatCode="#,##0.0000"/>
  </numFmts>
  <fonts count="35">
    <font>
      <sz val="11"/>
      <color theme="1"/>
      <name val="宋体"/>
      <charset val="134"/>
      <scheme val="minor"/>
    </font>
    <font>
      <sz val="20"/>
      <color theme="1"/>
      <name val="黑体"/>
      <family val="3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sz val="10"/>
      <name val="Times New Roman"/>
      <charset val="134"/>
    </font>
    <font>
      <b/>
      <sz val="10"/>
      <color theme="1"/>
      <name val="宋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10"/>
      <name val="Times New Roman"/>
      <charset val="0"/>
    </font>
    <font>
      <sz val="12"/>
      <color theme="1"/>
      <name val="宋体"/>
      <charset val="134"/>
      <scheme val="minor"/>
    </font>
    <font>
      <sz val="16"/>
      <name val="黑体"/>
      <family val="3"/>
      <charset val="134"/>
    </font>
    <font>
      <sz val="14"/>
      <name val="楷体"/>
      <family val="3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34" fillId="15" borderId="16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 wrapText="1"/>
    </xf>
    <xf numFmtId="0" fontId="3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4" fontId="4" fillId="0" borderId="4" xfId="0" applyNumberFormat="1" applyFont="1" applyFill="1" applyBorder="1" applyAlignment="1" applyProtection="1">
      <alignment horizontal="right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 inden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4" fontId="11" fillId="0" borderId="4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/>
    <xf numFmtId="4" fontId="4" fillId="0" borderId="5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Fill="1" applyBorder="1" applyAlignment="1" applyProtection="1">
      <alignment vertical="center"/>
    </xf>
    <xf numFmtId="4" fontId="12" fillId="0" borderId="1" xfId="0" applyNumberFormat="1" applyFont="1" applyFill="1" applyBorder="1" applyAlignment="1" applyProtection="1">
      <alignment horizontal="righ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4" fontId="12" fillId="0" borderId="4" xfId="0" applyNumberFormat="1" applyFont="1" applyFill="1" applyBorder="1" applyAlignment="1" applyProtection="1">
      <alignment horizontal="right" vertical="center" wrapText="1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/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9" sqref="E9"/>
    </sheetView>
  </sheetViews>
  <sheetFormatPr defaultColWidth="9" defaultRowHeight="13.5" outlineLevelCol="1"/>
  <cols>
    <col min="1" max="1" width="13.8833333333333" style="100" customWidth="1"/>
    <col min="2" max="2" width="61" style="100" customWidth="1"/>
    <col min="3" max="16384" width="9" style="100"/>
  </cols>
  <sheetData>
    <row r="1" s="100" customFormat="1" ht="34.2" customHeight="1" spans="1:1">
      <c r="A1" s="101" t="s">
        <v>0</v>
      </c>
    </row>
    <row r="2" s="100" customFormat="1" ht="68.25" customHeight="1" spans="2:2">
      <c r="B2" s="102" t="s">
        <v>1</v>
      </c>
    </row>
    <row r="3" s="100" customFormat="1" ht="47.25" customHeight="1" spans="2:2">
      <c r="B3" s="103" t="s">
        <v>2</v>
      </c>
    </row>
    <row r="4" s="100" customFormat="1" ht="47.25" customHeight="1" spans="2:2">
      <c r="B4" s="103" t="s">
        <v>3</v>
      </c>
    </row>
    <row r="5" s="100" customFormat="1" ht="47.25" customHeight="1" spans="2:2">
      <c r="B5" s="103" t="s">
        <v>4</v>
      </c>
    </row>
    <row r="6" s="100" customFormat="1" ht="47.25" customHeight="1" spans="2:2">
      <c r="B6" s="103" t="s">
        <v>5</v>
      </c>
    </row>
    <row r="7" s="100" customFormat="1" ht="47.25" customHeight="1" spans="2:2">
      <c r="B7" s="103" t="s">
        <v>6</v>
      </c>
    </row>
    <row r="8" s="100" customFormat="1" ht="47.25" customHeight="1" spans="2:2">
      <c r="B8" s="103" t="s">
        <v>7</v>
      </c>
    </row>
    <row r="9" s="100" customFormat="1" ht="47.25" customHeight="1" spans="2:2">
      <c r="B9" s="103" t="s">
        <v>8</v>
      </c>
    </row>
    <row r="10" s="100" customFormat="1" ht="47.25" customHeight="1" spans="2:2">
      <c r="B10" s="103" t="s">
        <v>9</v>
      </c>
    </row>
    <row r="11" s="100" customFormat="1" ht="47.25" customHeight="1" spans="2:2">
      <c r="B11" s="103"/>
    </row>
    <row r="12" s="100" customFormat="1" ht="47.25" customHeight="1" spans="2:2">
      <c r="B12" s="103"/>
    </row>
    <row r="13" s="100" customFormat="1" ht="47.25" customHeight="1" spans="2:2">
      <c r="B13" s="103"/>
    </row>
    <row r="14" s="100" customFormat="1" ht="18.75" spans="2:2">
      <c r="B14" s="103"/>
    </row>
    <row r="15" s="100" customFormat="1" ht="18.75" spans="2:2">
      <c r="B15" s="103"/>
    </row>
    <row r="16" s="100" customFormat="1" ht="18.75" spans="2:2">
      <c r="B16" s="103"/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showZeros="0" workbookViewId="0">
      <selection activeCell="G3" sqref="G3"/>
    </sheetView>
  </sheetViews>
  <sheetFormatPr defaultColWidth="9" defaultRowHeight="13.5" outlineLevelCol="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1">
      <c r="A1" s="80"/>
    </row>
    <row r="2" ht="26.25" spans="1:6">
      <c r="A2" s="81" t="s">
        <v>10</v>
      </c>
      <c r="B2" s="81"/>
      <c r="C2" s="81"/>
      <c r="D2" s="81"/>
      <c r="E2" s="81"/>
      <c r="F2" s="81"/>
    </row>
    <row r="3" ht="19" customHeight="1" spans="1:6">
      <c r="A3" s="82" t="s">
        <v>11</v>
      </c>
      <c r="B3" s="83"/>
      <c r="C3" s="83"/>
      <c r="D3" s="82"/>
      <c r="E3" s="82"/>
      <c r="F3" s="84" t="s">
        <v>12</v>
      </c>
    </row>
    <row r="4" spans="1:6">
      <c r="A4" s="85" t="s">
        <v>13</v>
      </c>
      <c r="B4" s="85"/>
      <c r="C4" s="86" t="s">
        <v>14</v>
      </c>
      <c r="D4" s="86"/>
      <c r="E4" s="86"/>
      <c r="F4" s="86"/>
    </row>
    <row r="5" spans="1:6">
      <c r="A5" s="86" t="s">
        <v>15</v>
      </c>
      <c r="B5" s="86" t="s">
        <v>16</v>
      </c>
      <c r="C5" s="86" t="s">
        <v>17</v>
      </c>
      <c r="D5" s="87" t="s">
        <v>16</v>
      </c>
      <c r="E5" s="86" t="s">
        <v>18</v>
      </c>
      <c r="F5" s="86" t="s">
        <v>16</v>
      </c>
    </row>
    <row r="6" spans="1:6">
      <c r="A6" s="49" t="s">
        <v>19</v>
      </c>
      <c r="B6" s="53">
        <v>441.37</v>
      </c>
      <c r="C6" s="49" t="s">
        <v>20</v>
      </c>
      <c r="D6" s="53">
        <v>371.37</v>
      </c>
      <c r="E6" s="50" t="s">
        <v>21</v>
      </c>
      <c r="F6" s="53">
        <v>0</v>
      </c>
    </row>
    <row r="7" spans="1:6">
      <c r="A7" s="51" t="s">
        <v>22</v>
      </c>
      <c r="B7" s="60">
        <v>366.37</v>
      </c>
      <c r="C7" s="52" t="s">
        <v>23</v>
      </c>
      <c r="D7" s="53">
        <v>287.29</v>
      </c>
      <c r="E7" s="50" t="s">
        <v>24</v>
      </c>
      <c r="F7" s="53">
        <v>0</v>
      </c>
    </row>
    <row r="8" spans="1:6">
      <c r="A8" s="51" t="s">
        <v>25</v>
      </c>
      <c r="B8" s="61">
        <v>75</v>
      </c>
      <c r="C8" s="52" t="s">
        <v>26</v>
      </c>
      <c r="D8" s="53">
        <v>60.51</v>
      </c>
      <c r="E8" s="50" t="s">
        <v>27</v>
      </c>
      <c r="F8" s="53">
        <v>0</v>
      </c>
    </row>
    <row r="9" spans="1:6">
      <c r="A9" s="88" t="s">
        <v>28</v>
      </c>
      <c r="B9" s="53">
        <v>0</v>
      </c>
      <c r="C9" s="52" t="s">
        <v>29</v>
      </c>
      <c r="D9" s="53">
        <v>23.57</v>
      </c>
      <c r="E9" s="50" t="s">
        <v>30</v>
      </c>
      <c r="F9" s="53">
        <v>0</v>
      </c>
    </row>
    <row r="10" spans="1:6">
      <c r="A10" s="49" t="s">
        <v>31</v>
      </c>
      <c r="B10" s="53">
        <v>75</v>
      </c>
      <c r="C10" s="49" t="s">
        <v>32</v>
      </c>
      <c r="D10" s="60">
        <v>70</v>
      </c>
      <c r="E10" s="50" t="s">
        <v>33</v>
      </c>
      <c r="F10" s="53">
        <v>36.63</v>
      </c>
    </row>
    <row r="11" spans="1:6">
      <c r="A11" s="49" t="s">
        <v>34</v>
      </c>
      <c r="B11" s="60"/>
      <c r="C11" s="89" t="s">
        <v>35</v>
      </c>
      <c r="D11" s="61">
        <v>60</v>
      </c>
      <c r="E11" s="50" t="s">
        <v>36</v>
      </c>
      <c r="F11" s="53">
        <v>0</v>
      </c>
    </row>
    <row r="12" spans="1:6">
      <c r="A12" s="49" t="s">
        <v>37</v>
      </c>
      <c r="B12" s="60"/>
      <c r="C12" s="52" t="s">
        <v>38</v>
      </c>
      <c r="D12" s="90">
        <v>0</v>
      </c>
      <c r="E12" s="50" t="s">
        <v>39</v>
      </c>
      <c r="F12" s="53">
        <v>0</v>
      </c>
    </row>
    <row r="13" spans="1:6">
      <c r="A13" s="49" t="s">
        <v>40</v>
      </c>
      <c r="B13" s="60"/>
      <c r="C13" s="58" t="s">
        <v>41</v>
      </c>
      <c r="D13" s="53">
        <v>0</v>
      </c>
      <c r="E13" s="50" t="s">
        <v>42</v>
      </c>
      <c r="F13" s="53">
        <v>62.87</v>
      </c>
    </row>
    <row r="14" spans="1:6">
      <c r="A14" s="88" t="s">
        <v>43</v>
      </c>
      <c r="B14" s="60"/>
      <c r="C14" s="59" t="s">
        <v>44</v>
      </c>
      <c r="D14" s="53">
        <v>60</v>
      </c>
      <c r="E14" s="50" t="s">
        <v>45</v>
      </c>
      <c r="F14" s="53">
        <v>0</v>
      </c>
    </row>
    <row r="15" spans="1:6">
      <c r="A15" s="49" t="s">
        <v>46</v>
      </c>
      <c r="B15" s="60"/>
      <c r="C15" s="52" t="s">
        <v>47</v>
      </c>
      <c r="D15" s="91">
        <v>0</v>
      </c>
      <c r="E15" s="50" t="s">
        <v>48</v>
      </c>
      <c r="F15" s="53">
        <v>22.13</v>
      </c>
    </row>
    <row r="16" spans="1:6">
      <c r="A16" s="49" t="s">
        <v>49</v>
      </c>
      <c r="B16" s="60"/>
      <c r="C16" s="52" t="s">
        <v>50</v>
      </c>
      <c r="D16" s="53">
        <v>10</v>
      </c>
      <c r="E16" s="50" t="s">
        <v>51</v>
      </c>
      <c r="F16" s="53">
        <v>0</v>
      </c>
    </row>
    <row r="17" spans="1:6">
      <c r="A17" s="49" t="s">
        <v>52</v>
      </c>
      <c r="B17" s="60"/>
      <c r="C17" s="49" t="s">
        <v>53</v>
      </c>
      <c r="D17" s="53">
        <v>0</v>
      </c>
      <c r="E17" s="50" t="s">
        <v>54</v>
      </c>
      <c r="F17" s="53">
        <v>0</v>
      </c>
    </row>
    <row r="18" spans="1:6">
      <c r="A18" s="49" t="s">
        <v>55</v>
      </c>
      <c r="B18" s="60"/>
      <c r="C18" s="49" t="s">
        <v>56</v>
      </c>
      <c r="D18" s="53">
        <v>0</v>
      </c>
      <c r="E18" s="50" t="s">
        <v>57</v>
      </c>
      <c r="F18" s="53">
        <v>0</v>
      </c>
    </row>
    <row r="19" spans="1:6">
      <c r="A19" s="49" t="s">
        <v>58</v>
      </c>
      <c r="B19" s="60"/>
      <c r="C19" s="49" t="s">
        <v>59</v>
      </c>
      <c r="D19" s="60">
        <v>0</v>
      </c>
      <c r="E19" s="50" t="s">
        <v>60</v>
      </c>
      <c r="F19" s="53">
        <v>0</v>
      </c>
    </row>
    <row r="20" spans="1:6">
      <c r="A20" s="92"/>
      <c r="B20" s="92"/>
      <c r="C20" s="49" t="s">
        <v>61</v>
      </c>
      <c r="D20" s="93">
        <v>0</v>
      </c>
      <c r="E20" s="50" t="s">
        <v>62</v>
      </c>
      <c r="F20" s="53">
        <v>0</v>
      </c>
    </row>
    <row r="21" spans="1:6">
      <c r="A21" s="92"/>
      <c r="B21" s="92"/>
      <c r="C21" s="49"/>
      <c r="D21" s="61"/>
      <c r="E21" s="50" t="s">
        <v>63</v>
      </c>
      <c r="F21" s="53">
        <v>0</v>
      </c>
    </row>
    <row r="22" spans="1:6">
      <c r="A22" s="92"/>
      <c r="B22" s="92"/>
      <c r="C22" s="49"/>
      <c r="D22" s="53"/>
      <c r="E22" s="50" t="s">
        <v>64</v>
      </c>
      <c r="F22" s="53">
        <v>0</v>
      </c>
    </row>
    <row r="23" spans="1:6">
      <c r="A23" s="92"/>
      <c r="B23" s="92"/>
      <c r="C23" s="49"/>
      <c r="D23" s="53"/>
      <c r="E23" s="50" t="s">
        <v>65</v>
      </c>
      <c r="F23" s="53">
        <v>0</v>
      </c>
    </row>
    <row r="24" spans="1:6">
      <c r="A24" s="92"/>
      <c r="B24" s="92"/>
      <c r="C24" s="49"/>
      <c r="D24" s="53"/>
      <c r="E24" s="50" t="s">
        <v>66</v>
      </c>
      <c r="F24" s="53">
        <v>0</v>
      </c>
    </row>
    <row r="25" spans="1:6">
      <c r="A25" s="49"/>
      <c r="B25" s="60"/>
      <c r="C25" s="49"/>
      <c r="D25" s="53"/>
      <c r="E25" s="50" t="s">
        <v>67</v>
      </c>
      <c r="F25" s="53">
        <v>26.8</v>
      </c>
    </row>
    <row r="26" spans="1:6">
      <c r="A26" s="49"/>
      <c r="B26" s="60"/>
      <c r="C26" s="49"/>
      <c r="D26" s="53"/>
      <c r="E26" s="50" t="s">
        <v>68</v>
      </c>
      <c r="F26" s="53">
        <v>292.94</v>
      </c>
    </row>
    <row r="27" spans="1:6">
      <c r="A27" s="49"/>
      <c r="B27" s="60"/>
      <c r="C27" s="49"/>
      <c r="D27" s="53"/>
      <c r="E27" s="50" t="s">
        <v>69</v>
      </c>
      <c r="F27" s="53">
        <v>0</v>
      </c>
    </row>
    <row r="28" spans="1:6">
      <c r="A28" s="49"/>
      <c r="B28" s="60"/>
      <c r="C28" s="49"/>
      <c r="D28" s="53"/>
      <c r="E28" s="50" t="s">
        <v>70</v>
      </c>
      <c r="F28" s="60">
        <v>0</v>
      </c>
    </row>
    <row r="29" spans="1:6">
      <c r="A29" s="49"/>
      <c r="B29" s="60"/>
      <c r="C29" s="49"/>
      <c r="D29" s="53"/>
      <c r="E29" s="50" t="s">
        <v>71</v>
      </c>
      <c r="F29" s="61">
        <v>0</v>
      </c>
    </row>
    <row r="30" spans="1:6">
      <c r="A30" s="49"/>
      <c r="B30" s="60"/>
      <c r="C30" s="49"/>
      <c r="D30" s="53"/>
      <c r="E30" s="50" t="s">
        <v>72</v>
      </c>
      <c r="F30" s="53">
        <v>0</v>
      </c>
    </row>
    <row r="31" spans="1:6">
      <c r="A31" s="49"/>
      <c r="B31" s="60"/>
      <c r="C31" s="49"/>
      <c r="D31" s="53"/>
      <c r="E31" s="50" t="s">
        <v>73</v>
      </c>
      <c r="F31" s="53">
        <v>0</v>
      </c>
    </row>
    <row r="32" spans="1:6">
      <c r="A32" s="49"/>
      <c r="B32" s="60"/>
      <c r="C32" s="49"/>
      <c r="D32" s="53"/>
      <c r="E32" s="50" t="s">
        <v>74</v>
      </c>
      <c r="F32" s="53">
        <v>0</v>
      </c>
    </row>
    <row r="33" spans="1:6">
      <c r="A33" s="49"/>
      <c r="B33" s="60"/>
      <c r="C33" s="49"/>
      <c r="D33" s="53"/>
      <c r="E33" s="50" t="s">
        <v>75</v>
      </c>
      <c r="F33" s="60">
        <v>0</v>
      </c>
    </row>
    <row r="34" spans="1:6">
      <c r="A34" s="49"/>
      <c r="B34" s="60"/>
      <c r="C34" s="49"/>
      <c r="D34" s="53"/>
      <c r="E34" s="50"/>
      <c r="F34" s="93"/>
    </row>
    <row r="35" spans="1:6">
      <c r="A35" s="86" t="s">
        <v>76</v>
      </c>
      <c r="B35" s="53">
        <f>B7+B9+B10+B11+B12+B13+B14+B15+B16+B17+B18+B19</f>
        <v>441.37</v>
      </c>
      <c r="C35" s="86" t="s">
        <v>77</v>
      </c>
      <c r="D35" s="60">
        <f>D6+D10+D17+D18+D19+D20</f>
        <v>441.37</v>
      </c>
      <c r="E35" s="86" t="s">
        <v>77</v>
      </c>
      <c r="F35" s="60">
        <v>441.37</v>
      </c>
    </row>
    <row r="36" spans="1:6">
      <c r="A36" s="49" t="s">
        <v>78</v>
      </c>
      <c r="B36" s="60"/>
      <c r="C36" s="86" t="s">
        <v>79</v>
      </c>
      <c r="D36" s="60"/>
      <c r="E36" s="86" t="s">
        <v>79</v>
      </c>
      <c r="F36" s="60">
        <f>D36</f>
        <v>0</v>
      </c>
    </row>
    <row r="37" spans="1:6">
      <c r="A37" s="49" t="s">
        <v>80</v>
      </c>
      <c r="B37" s="61"/>
      <c r="C37" s="51"/>
      <c r="D37" s="93"/>
      <c r="E37" s="50"/>
      <c r="F37" s="94"/>
    </row>
    <row r="38" spans="1:6">
      <c r="A38" s="88" t="s">
        <v>81</v>
      </c>
      <c r="B38" s="53"/>
      <c r="C38" s="50"/>
      <c r="D38" s="60"/>
      <c r="E38" s="50"/>
      <c r="F38" s="60"/>
    </row>
    <row r="39" spans="1:6">
      <c r="A39" s="88" t="s">
        <v>82</v>
      </c>
      <c r="B39" s="53"/>
      <c r="C39" s="95"/>
      <c r="D39" s="96"/>
      <c r="E39" s="50"/>
      <c r="F39" s="97"/>
    </row>
    <row r="40" spans="1:6">
      <c r="A40" s="88" t="s">
        <v>83</v>
      </c>
      <c r="B40" s="53"/>
      <c r="C40" s="95"/>
      <c r="D40" s="98"/>
      <c r="E40" s="95"/>
      <c r="F40" s="98"/>
    </row>
    <row r="41" spans="1:6">
      <c r="A41" s="49" t="s">
        <v>84</v>
      </c>
      <c r="B41" s="99"/>
      <c r="C41" s="95"/>
      <c r="D41" s="98"/>
      <c r="E41" s="95"/>
      <c r="F41" s="98"/>
    </row>
    <row r="42" spans="1:6">
      <c r="A42" s="86" t="s">
        <v>85</v>
      </c>
      <c r="B42" s="93">
        <v>441.37</v>
      </c>
      <c r="C42" s="86" t="s">
        <v>86</v>
      </c>
      <c r="D42" s="60">
        <f>B42</f>
        <v>441.37</v>
      </c>
      <c r="E42" s="86" t="s">
        <v>86</v>
      </c>
      <c r="F42" s="60">
        <f>B42</f>
        <v>441.37</v>
      </c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7"/>
  <sheetViews>
    <sheetView showZeros="0" workbookViewId="0">
      <selection activeCell="G6" sqref="G6"/>
    </sheetView>
  </sheetViews>
  <sheetFormatPr defaultColWidth="9" defaultRowHeight="13.5" outlineLevelCol="1"/>
  <cols>
    <col min="1" max="1" width="46.8833333333333" style="1" customWidth="1"/>
    <col min="2" max="2" width="16.8833333333333" style="1" customWidth="1"/>
    <col min="3" max="16384" width="9" style="1"/>
  </cols>
  <sheetData>
    <row r="1" s="1" customFormat="1" ht="33.75" customHeight="1" spans="1:2">
      <c r="A1" s="2" t="s">
        <v>87</v>
      </c>
      <c r="B1" s="2"/>
    </row>
    <row r="2" s="1" customFormat="1" ht="21" customHeight="1" spans="1:2">
      <c r="A2" s="1" t="s">
        <v>88</v>
      </c>
      <c r="B2" s="3" t="s">
        <v>12</v>
      </c>
    </row>
    <row r="3" s="1" customFormat="1" ht="24" customHeight="1" spans="1:2">
      <c r="A3" s="4" t="s">
        <v>89</v>
      </c>
      <c r="B3" s="4" t="s">
        <v>90</v>
      </c>
    </row>
    <row r="4" s="1" customFormat="1" ht="24" customHeight="1" spans="1:2">
      <c r="A4" s="5" t="s">
        <v>91</v>
      </c>
      <c r="B4" s="16">
        <v>441.37</v>
      </c>
    </row>
    <row r="5" s="1" customFormat="1" ht="24" customHeight="1" spans="1:2">
      <c r="A5" s="5" t="s">
        <v>92</v>
      </c>
      <c r="B5" s="5">
        <v>366.37</v>
      </c>
    </row>
    <row r="6" s="1" customFormat="1" ht="24" customHeight="1" spans="1:2">
      <c r="A6" s="5" t="s">
        <v>93</v>
      </c>
      <c r="B6" s="5"/>
    </row>
    <row r="7" s="1" customFormat="1" ht="24" customHeight="1" spans="1:2">
      <c r="A7" s="5" t="s">
        <v>94</v>
      </c>
      <c r="B7" s="5"/>
    </row>
    <row r="8" s="1" customFormat="1" ht="24" customHeight="1" spans="1:2">
      <c r="A8" s="5" t="s">
        <v>95</v>
      </c>
      <c r="B8" s="5">
        <v>75</v>
      </c>
    </row>
    <row r="9" s="1" customFormat="1" ht="24" customHeight="1" spans="1:2">
      <c r="A9" s="5" t="s">
        <v>96</v>
      </c>
      <c r="B9" s="5"/>
    </row>
    <row r="10" s="1" customFormat="1" ht="24" customHeight="1" spans="1:2">
      <c r="A10" s="5" t="s">
        <v>97</v>
      </c>
      <c r="B10" s="5"/>
    </row>
    <row r="11" s="1" customFormat="1" ht="24" customHeight="1" spans="1:2">
      <c r="A11" s="5" t="s">
        <v>98</v>
      </c>
      <c r="B11" s="5"/>
    </row>
    <row r="12" s="1" customFormat="1" ht="24" customHeight="1" spans="1:2">
      <c r="A12" s="5"/>
      <c r="B12" s="5"/>
    </row>
    <row r="13" s="1" customFormat="1" ht="24" customHeight="1" spans="1:2">
      <c r="A13" s="5" t="s">
        <v>99</v>
      </c>
      <c r="B13" s="4">
        <v>441.37</v>
      </c>
    </row>
    <row r="14" s="1" customFormat="1" ht="24" customHeight="1" spans="1:2">
      <c r="A14" s="5" t="s">
        <v>100</v>
      </c>
      <c r="B14" s="5"/>
    </row>
    <row r="15" s="1" customFormat="1" ht="24" customHeight="1" spans="1:2">
      <c r="A15" s="5" t="s">
        <v>101</v>
      </c>
      <c r="B15" s="5"/>
    </row>
    <row r="16" s="1" customFormat="1" ht="24" customHeight="1" spans="1:2">
      <c r="A16" s="5"/>
      <c r="B16" s="5"/>
    </row>
    <row r="17" s="1" customFormat="1" ht="24" customHeight="1" spans="1:2">
      <c r="A17" s="5" t="s">
        <v>102</v>
      </c>
      <c r="B17" s="4">
        <v>441.37</v>
      </c>
    </row>
  </sheetData>
  <mergeCells count="1">
    <mergeCell ref="A1:B1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showZeros="0" workbookViewId="0">
      <pane xSplit="19" ySplit="7" topLeftCell="T8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13.5"/>
  <cols>
    <col min="1" max="1" width="9.66666666666667" style="1" customWidth="1"/>
    <col min="2" max="2" width="34.375" style="1" customWidth="1"/>
    <col min="3" max="9" width="14.4416666666667" style="1" customWidth="1"/>
    <col min="10" max="16384" width="9" style="1"/>
  </cols>
  <sheetData>
    <row r="1" s="1" customFormat="1" ht="25.5" spans="1:8">
      <c r="A1" s="2" t="s">
        <v>103</v>
      </c>
      <c r="B1" s="2"/>
      <c r="C1" s="2"/>
      <c r="D1" s="2"/>
      <c r="E1" s="2"/>
      <c r="F1" s="2"/>
      <c r="G1" s="2"/>
      <c r="H1" s="2"/>
    </row>
    <row r="2" s="1" customFormat="1" ht="21.75" customHeight="1" spans="1:8">
      <c r="A2" s="1" t="s">
        <v>104</v>
      </c>
      <c r="B2" s="1"/>
      <c r="C2" s="1"/>
      <c r="D2" s="1"/>
      <c r="E2" s="1"/>
      <c r="F2" s="1"/>
      <c r="G2" s="1"/>
      <c r="H2" s="3" t="s">
        <v>12</v>
      </c>
    </row>
    <row r="3" s="1" customFormat="1" ht="24.75" customHeight="1" spans="1:8">
      <c r="A3" s="6" t="s">
        <v>105</v>
      </c>
      <c r="B3" s="7"/>
      <c r="C3" s="8" t="s">
        <v>106</v>
      </c>
      <c r="D3" s="11" t="s">
        <v>107</v>
      </c>
      <c r="E3" s="65"/>
      <c r="F3" s="65"/>
      <c r="G3" s="65"/>
      <c r="H3" s="12"/>
    </row>
    <row r="4" s="1" customFormat="1" ht="36" customHeight="1" spans="1:8">
      <c r="A4" s="4" t="s">
        <v>108</v>
      </c>
      <c r="B4" s="4" t="s">
        <v>109</v>
      </c>
      <c r="C4" s="9"/>
      <c r="D4" s="10" t="s">
        <v>110</v>
      </c>
      <c r="E4" s="10" t="s">
        <v>111</v>
      </c>
      <c r="F4" s="10" t="s">
        <v>112</v>
      </c>
      <c r="G4" s="10" t="s">
        <v>113</v>
      </c>
      <c r="H4" s="10" t="s">
        <v>114</v>
      </c>
    </row>
    <row r="5" s="1" customFormat="1" ht="20" customHeight="1" spans="1:8">
      <c r="A5" s="5"/>
      <c r="B5" s="13" t="s">
        <v>115</v>
      </c>
      <c r="C5" s="66">
        <v>441.37</v>
      </c>
      <c r="D5" s="5"/>
      <c r="E5" s="5"/>
      <c r="F5" s="5"/>
      <c r="G5" s="5"/>
      <c r="H5" s="5"/>
    </row>
    <row r="6" s="1" customFormat="1" ht="30" customHeight="1" spans="1:8">
      <c r="A6" s="67" t="s">
        <v>116</v>
      </c>
      <c r="B6" s="68"/>
      <c r="C6" s="69">
        <v>352.09</v>
      </c>
      <c r="D6" s="70"/>
      <c r="E6" s="70"/>
      <c r="F6" s="70"/>
      <c r="G6" s="5"/>
      <c r="H6" s="5"/>
    </row>
    <row r="7" s="1" customFormat="1" ht="20" customHeight="1" spans="1:8">
      <c r="A7" s="67">
        <v>2050802</v>
      </c>
      <c r="B7" s="67" t="s">
        <v>117</v>
      </c>
      <c r="C7" s="71">
        <v>2.04</v>
      </c>
      <c r="D7" s="71">
        <v>2.04</v>
      </c>
      <c r="E7" s="70"/>
      <c r="F7" s="70"/>
      <c r="G7" s="5"/>
      <c r="H7" s="5"/>
    </row>
    <row r="8" s="1" customFormat="1" ht="20" customHeight="1" spans="1:8">
      <c r="A8" s="67">
        <v>2080501</v>
      </c>
      <c r="B8" s="67" t="s">
        <v>118</v>
      </c>
      <c r="C8" s="71">
        <v>12.39</v>
      </c>
      <c r="D8" s="71">
        <v>12.39</v>
      </c>
      <c r="E8" s="5"/>
      <c r="F8" s="5"/>
      <c r="G8" s="5"/>
      <c r="H8" s="5"/>
    </row>
    <row r="9" s="1" customFormat="1" ht="20" customHeight="1" spans="1:8">
      <c r="A9" s="67">
        <v>2080505</v>
      </c>
      <c r="B9" s="67" t="s">
        <v>119</v>
      </c>
      <c r="C9" s="71">
        <v>28.3</v>
      </c>
      <c r="D9" s="71">
        <v>28.3</v>
      </c>
      <c r="E9" s="5"/>
      <c r="F9" s="5"/>
      <c r="G9" s="5"/>
      <c r="H9" s="5"/>
    </row>
    <row r="10" s="1" customFormat="1" ht="20" customHeight="1" spans="1:8">
      <c r="A10" s="67">
        <v>2101101</v>
      </c>
      <c r="B10" s="67" t="s">
        <v>120</v>
      </c>
      <c r="C10" s="71">
        <v>18.33</v>
      </c>
      <c r="D10" s="71">
        <v>18.33</v>
      </c>
      <c r="E10" s="5"/>
      <c r="F10" s="5"/>
      <c r="G10" s="5"/>
      <c r="H10" s="5"/>
    </row>
    <row r="11" s="1" customFormat="1" ht="20" customHeight="1" spans="1:8">
      <c r="A11" s="67">
        <v>2210201</v>
      </c>
      <c r="B11" s="67" t="s">
        <v>121</v>
      </c>
      <c r="C11" s="71">
        <v>26.8</v>
      </c>
      <c r="D11" s="71">
        <v>26.8</v>
      </c>
      <c r="E11" s="5"/>
      <c r="F11" s="5"/>
      <c r="G11" s="5"/>
      <c r="H11" s="5"/>
    </row>
    <row r="12" s="1" customFormat="1" ht="20" customHeight="1" spans="1:8">
      <c r="A12" s="67">
        <v>2220101</v>
      </c>
      <c r="B12" s="72" t="s">
        <v>122</v>
      </c>
      <c r="C12" s="73">
        <v>204.23</v>
      </c>
      <c r="D12" s="73">
        <v>204.23</v>
      </c>
      <c r="E12" s="5"/>
      <c r="F12" s="5"/>
      <c r="G12" s="5"/>
      <c r="H12" s="5"/>
    </row>
    <row r="13" s="1" customFormat="1" ht="20" customHeight="1" spans="1:8">
      <c r="A13" s="67">
        <v>2220102</v>
      </c>
      <c r="B13" s="67" t="s">
        <v>123</v>
      </c>
      <c r="C13" s="5">
        <v>60</v>
      </c>
      <c r="D13" s="73">
        <v>0</v>
      </c>
      <c r="E13" s="70">
        <v>60</v>
      </c>
      <c r="F13" s="5"/>
      <c r="G13" s="5"/>
      <c r="H13" s="5"/>
    </row>
    <row r="14" s="64" customFormat="1" ht="39" customHeight="1" spans="1:19">
      <c r="A14" s="67" t="s">
        <v>124</v>
      </c>
      <c r="B14" s="74"/>
      <c r="C14" s="75">
        <v>75</v>
      </c>
      <c r="D14" s="76"/>
      <c r="E14" s="77"/>
      <c r="F14" s="77"/>
      <c r="G14" s="78"/>
      <c r="H14" s="7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="64" customFormat="1" ht="20" customHeight="1" spans="1:19">
      <c r="A15" s="74">
        <v>2050201</v>
      </c>
      <c r="B15" s="74" t="s">
        <v>125</v>
      </c>
      <c r="C15" s="71">
        <v>36.63</v>
      </c>
      <c r="D15" s="77">
        <v>36.63</v>
      </c>
      <c r="E15" s="77"/>
      <c r="F15" s="77"/>
      <c r="G15" s="78"/>
      <c r="H15" s="7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="64" customFormat="1" ht="20" customHeight="1" spans="1:19">
      <c r="A16" s="74">
        <v>2080505</v>
      </c>
      <c r="B16" s="74" t="s">
        <v>119</v>
      </c>
      <c r="C16" s="71">
        <v>33.37</v>
      </c>
      <c r="D16" s="77">
        <v>33.37</v>
      </c>
      <c r="E16" s="77"/>
      <c r="F16" s="77"/>
      <c r="G16" s="78"/>
      <c r="H16" s="7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="64" customFormat="1" ht="20" customHeight="1" spans="1:19">
      <c r="A17" s="74">
        <v>2101102</v>
      </c>
      <c r="B17" s="74" t="s">
        <v>126</v>
      </c>
      <c r="C17" s="60">
        <v>5</v>
      </c>
      <c r="D17" s="77">
        <v>5</v>
      </c>
      <c r="E17" s="77"/>
      <c r="F17" s="77"/>
      <c r="G17" s="78"/>
      <c r="H17" s="7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="64" customFormat="1" ht="40" customHeight="1" spans="1:19">
      <c r="A18" s="67" t="s">
        <v>127</v>
      </c>
      <c r="B18" s="74"/>
      <c r="C18" s="75">
        <v>14.28</v>
      </c>
      <c r="D18" s="76"/>
      <c r="E18" s="77"/>
      <c r="F18" s="77"/>
      <c r="G18" s="78"/>
      <c r="H18" s="7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="64" customFormat="1" ht="20" customHeight="1" spans="1:19">
      <c r="A19" s="74">
        <v>2220150</v>
      </c>
      <c r="B19" s="74" t="s">
        <v>128</v>
      </c>
      <c r="C19" s="79">
        <v>14.28</v>
      </c>
      <c r="D19" s="76">
        <v>4.28</v>
      </c>
      <c r="E19" s="77">
        <v>10</v>
      </c>
      <c r="F19" s="77"/>
      <c r="G19" s="78"/>
      <c r="H19" s="7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</sheetData>
  <mergeCells count="4">
    <mergeCell ref="A1:H1"/>
    <mergeCell ref="A3:B3"/>
    <mergeCell ref="D3:H3"/>
    <mergeCell ref="C3:C4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36"/>
  <sheetViews>
    <sheetView showZeros="0" workbookViewId="0">
      <selection activeCell="L12" sqref="L12"/>
    </sheetView>
  </sheetViews>
  <sheetFormatPr defaultColWidth="9" defaultRowHeight="12"/>
  <cols>
    <col min="1" max="1" width="16.625" style="39" customWidth="1"/>
    <col min="2" max="2" width="9" style="39" customWidth="1"/>
    <col min="3" max="3" width="24.125" style="39" customWidth="1"/>
    <col min="4" max="4" width="6.625" style="40" customWidth="1"/>
    <col min="5" max="5" width="8.375" style="40" customWidth="1"/>
    <col min="6" max="6" width="8.375" style="39" customWidth="1"/>
    <col min="7" max="7" width="32.25" style="39" customWidth="1"/>
    <col min="8" max="8" width="9.625" style="40" customWidth="1"/>
    <col min="9" max="10" width="7.75" style="40" customWidth="1"/>
    <col min="11" max="11" width="9.125" style="39" customWidth="1"/>
    <col min="12" max="16384" width="9" style="39"/>
  </cols>
  <sheetData>
    <row r="2" ht="30" customHeight="1" spans="1:10">
      <c r="A2" s="41" t="s">
        <v>129</v>
      </c>
      <c r="B2" s="41"/>
      <c r="C2" s="41"/>
      <c r="D2" s="41"/>
      <c r="E2" s="41"/>
      <c r="F2" s="41"/>
      <c r="G2" s="41"/>
      <c r="H2" s="41"/>
      <c r="I2" s="41"/>
      <c r="J2" s="41"/>
    </row>
    <row r="3" ht="18" customHeight="1" spans="1:10">
      <c r="A3" s="39" t="s">
        <v>130</v>
      </c>
      <c r="J3" s="62" t="s">
        <v>12</v>
      </c>
    </row>
    <row r="4" ht="22" customHeight="1" spans="1:10">
      <c r="A4" s="42" t="s">
        <v>131</v>
      </c>
      <c r="B4" s="42"/>
      <c r="C4" s="43" t="s">
        <v>132</v>
      </c>
      <c r="D4" s="44"/>
      <c r="E4" s="44"/>
      <c r="F4" s="44"/>
      <c r="G4" s="44"/>
      <c r="H4" s="44"/>
      <c r="I4" s="44"/>
      <c r="J4" s="63"/>
    </row>
    <row r="5" ht="24" spans="1:10">
      <c r="A5" s="42" t="s">
        <v>89</v>
      </c>
      <c r="B5" s="42" t="s">
        <v>16</v>
      </c>
      <c r="C5" s="45" t="s">
        <v>17</v>
      </c>
      <c r="D5" s="46" t="s">
        <v>115</v>
      </c>
      <c r="E5" s="47" t="s">
        <v>133</v>
      </c>
      <c r="F5" s="47" t="s">
        <v>134</v>
      </c>
      <c r="G5" s="45" t="s">
        <v>18</v>
      </c>
      <c r="H5" s="46" t="s">
        <v>115</v>
      </c>
      <c r="I5" s="47" t="s">
        <v>133</v>
      </c>
      <c r="J5" s="47" t="s">
        <v>134</v>
      </c>
    </row>
    <row r="6" spans="1:10">
      <c r="A6" s="48" t="s">
        <v>135</v>
      </c>
      <c r="B6" s="48">
        <v>441.37</v>
      </c>
      <c r="C6" s="49" t="s">
        <v>20</v>
      </c>
      <c r="D6" s="42">
        <v>371.37</v>
      </c>
      <c r="E6" s="42">
        <v>371.37</v>
      </c>
      <c r="F6" s="48"/>
      <c r="G6" s="50" t="s">
        <v>21</v>
      </c>
      <c r="H6" s="42"/>
      <c r="I6" s="42"/>
      <c r="J6" s="42"/>
    </row>
    <row r="7" ht="12.75" spans="1:10">
      <c r="A7" s="51"/>
      <c r="B7" s="48"/>
      <c r="C7" s="52" t="s">
        <v>23</v>
      </c>
      <c r="D7" s="53">
        <v>287.29</v>
      </c>
      <c r="E7" s="53">
        <v>287.29</v>
      </c>
      <c r="F7" s="48"/>
      <c r="G7" s="50" t="s">
        <v>24</v>
      </c>
      <c r="H7" s="54"/>
      <c r="I7" s="54"/>
      <c r="J7" s="42"/>
    </row>
    <row r="8" ht="12.75" spans="1:10">
      <c r="A8" s="51"/>
      <c r="B8" s="48"/>
      <c r="C8" s="52" t="s">
        <v>26</v>
      </c>
      <c r="D8" s="53">
        <v>60.51</v>
      </c>
      <c r="E8" s="53">
        <v>60.51</v>
      </c>
      <c r="F8" s="48"/>
      <c r="G8" s="50" t="s">
        <v>27</v>
      </c>
      <c r="H8" s="55"/>
      <c r="I8" s="55"/>
      <c r="J8" s="42"/>
    </row>
    <row r="9" ht="12.75" spans="1:10">
      <c r="A9" s="51"/>
      <c r="B9" s="48"/>
      <c r="C9" s="52" t="s">
        <v>29</v>
      </c>
      <c r="D9" s="53">
        <v>23.57</v>
      </c>
      <c r="E9" s="53">
        <v>23.57</v>
      </c>
      <c r="F9" s="48"/>
      <c r="G9" s="50" t="s">
        <v>30</v>
      </c>
      <c r="H9" s="55"/>
      <c r="I9" s="55"/>
      <c r="J9" s="42"/>
    </row>
    <row r="10" spans="1:10">
      <c r="A10" s="51"/>
      <c r="B10" s="48"/>
      <c r="C10" s="49" t="s">
        <v>32</v>
      </c>
      <c r="D10" s="42">
        <v>70</v>
      </c>
      <c r="E10" s="42">
        <v>70</v>
      </c>
      <c r="F10" s="48"/>
      <c r="G10" s="50" t="s">
        <v>33</v>
      </c>
      <c r="H10" s="53">
        <v>36.63</v>
      </c>
      <c r="I10" s="53">
        <v>36.63</v>
      </c>
      <c r="J10" s="42"/>
    </row>
    <row r="11" ht="12.75" spans="1:10">
      <c r="A11" s="56"/>
      <c r="B11" s="48"/>
      <c r="C11" s="52" t="s">
        <v>35</v>
      </c>
      <c r="D11" s="42">
        <v>60</v>
      </c>
      <c r="E11" s="42">
        <v>60</v>
      </c>
      <c r="F11" s="48"/>
      <c r="G11" s="50" t="s">
        <v>36</v>
      </c>
      <c r="H11" s="53">
        <v>0</v>
      </c>
      <c r="I11" s="53">
        <v>0</v>
      </c>
      <c r="J11" s="42"/>
    </row>
    <row r="12" ht="12.75" spans="1:10">
      <c r="A12" s="56"/>
      <c r="B12" s="48"/>
      <c r="C12" s="52" t="s">
        <v>38</v>
      </c>
      <c r="D12" s="57"/>
      <c r="E12" s="57"/>
      <c r="F12" s="48"/>
      <c r="G12" s="50" t="s">
        <v>39</v>
      </c>
      <c r="H12" s="53">
        <v>0</v>
      </c>
      <c r="I12" s="53">
        <v>0</v>
      </c>
      <c r="J12" s="42"/>
    </row>
    <row r="13" spans="1:10">
      <c r="A13" s="56"/>
      <c r="B13" s="48"/>
      <c r="C13" s="58" t="s">
        <v>41</v>
      </c>
      <c r="D13" s="57"/>
      <c r="E13" s="57"/>
      <c r="F13" s="48"/>
      <c r="G13" s="50" t="s">
        <v>42</v>
      </c>
      <c r="H13" s="53">
        <v>62.87</v>
      </c>
      <c r="I13" s="53">
        <v>62.87</v>
      </c>
      <c r="J13" s="42"/>
    </row>
    <row r="14" spans="1:10">
      <c r="A14" s="56"/>
      <c r="B14" s="48"/>
      <c r="C14" s="59" t="s">
        <v>44</v>
      </c>
      <c r="D14" s="42">
        <v>60</v>
      </c>
      <c r="E14" s="42">
        <v>60</v>
      </c>
      <c r="F14" s="48"/>
      <c r="G14" s="50" t="s">
        <v>45</v>
      </c>
      <c r="H14" s="53">
        <v>0</v>
      </c>
      <c r="I14" s="53">
        <v>0</v>
      </c>
      <c r="J14" s="42"/>
    </row>
    <row r="15" ht="12.75" spans="1:10">
      <c r="A15" s="56"/>
      <c r="B15" s="48"/>
      <c r="C15" s="52" t="s">
        <v>47</v>
      </c>
      <c r="D15" s="57"/>
      <c r="E15" s="57"/>
      <c r="F15" s="48"/>
      <c r="G15" s="50" t="s">
        <v>48</v>
      </c>
      <c r="H15" s="53">
        <v>22.13</v>
      </c>
      <c r="I15" s="53">
        <v>22.13</v>
      </c>
      <c r="J15" s="42"/>
    </row>
    <row r="16" ht="12.75" spans="1:10">
      <c r="A16" s="48" t="s">
        <v>136</v>
      </c>
      <c r="B16" s="48"/>
      <c r="C16" s="52" t="s">
        <v>50</v>
      </c>
      <c r="D16" s="42">
        <v>10</v>
      </c>
      <c r="E16" s="42">
        <v>10</v>
      </c>
      <c r="F16" s="48"/>
      <c r="G16" s="50" t="s">
        <v>51</v>
      </c>
      <c r="H16" s="53">
        <v>0</v>
      </c>
      <c r="I16" s="53">
        <v>0</v>
      </c>
      <c r="J16" s="42"/>
    </row>
    <row r="17" spans="1:10">
      <c r="A17" s="48"/>
      <c r="B17" s="48"/>
      <c r="C17" s="49" t="s">
        <v>53</v>
      </c>
      <c r="D17" s="42"/>
      <c r="E17" s="57"/>
      <c r="F17" s="48"/>
      <c r="G17" s="50" t="s">
        <v>54</v>
      </c>
      <c r="H17" s="53">
        <v>0</v>
      </c>
      <c r="I17" s="53">
        <v>0</v>
      </c>
      <c r="J17" s="42"/>
    </row>
    <row r="18" spans="1:10">
      <c r="A18" s="48"/>
      <c r="B18" s="48"/>
      <c r="C18" s="49" t="s">
        <v>56</v>
      </c>
      <c r="D18" s="42"/>
      <c r="E18" s="42"/>
      <c r="F18" s="48"/>
      <c r="G18" s="50" t="s">
        <v>57</v>
      </c>
      <c r="H18" s="53">
        <v>0</v>
      </c>
      <c r="I18" s="53">
        <v>0</v>
      </c>
      <c r="J18" s="42"/>
    </row>
    <row r="19" spans="1:10">
      <c r="A19" s="48"/>
      <c r="B19" s="48"/>
      <c r="C19" s="49" t="s">
        <v>59</v>
      </c>
      <c r="D19" s="42"/>
      <c r="E19" s="42"/>
      <c r="F19" s="48"/>
      <c r="G19" s="50" t="s">
        <v>60</v>
      </c>
      <c r="H19" s="53">
        <v>0</v>
      </c>
      <c r="I19" s="53">
        <v>0</v>
      </c>
      <c r="J19" s="42"/>
    </row>
    <row r="20" spans="1:10">
      <c r="A20" s="48"/>
      <c r="B20" s="48"/>
      <c r="C20" s="49" t="s">
        <v>61</v>
      </c>
      <c r="D20" s="42"/>
      <c r="E20" s="42"/>
      <c r="F20" s="48"/>
      <c r="G20" s="50" t="s">
        <v>62</v>
      </c>
      <c r="H20" s="53">
        <v>0</v>
      </c>
      <c r="I20" s="53">
        <v>0</v>
      </c>
      <c r="J20" s="42"/>
    </row>
    <row r="21" spans="1:10">
      <c r="A21" s="48"/>
      <c r="B21" s="48"/>
      <c r="C21" s="48"/>
      <c r="D21" s="42"/>
      <c r="E21" s="42"/>
      <c r="F21" s="48"/>
      <c r="G21" s="50" t="s">
        <v>63</v>
      </c>
      <c r="H21" s="53">
        <v>0</v>
      </c>
      <c r="I21" s="53">
        <v>0</v>
      </c>
      <c r="J21" s="42"/>
    </row>
    <row r="22" spans="1:10">
      <c r="A22" s="48"/>
      <c r="B22" s="48"/>
      <c r="C22" s="48"/>
      <c r="D22" s="42"/>
      <c r="E22" s="42"/>
      <c r="F22" s="48"/>
      <c r="G22" s="50" t="s">
        <v>64</v>
      </c>
      <c r="H22" s="53">
        <v>0</v>
      </c>
      <c r="I22" s="53">
        <v>0</v>
      </c>
      <c r="J22" s="42"/>
    </row>
    <row r="23" spans="1:10">
      <c r="A23" s="48"/>
      <c r="B23" s="48"/>
      <c r="C23" s="48"/>
      <c r="D23" s="42"/>
      <c r="E23" s="42"/>
      <c r="F23" s="48"/>
      <c r="G23" s="50" t="s">
        <v>65</v>
      </c>
      <c r="H23" s="53">
        <v>0</v>
      </c>
      <c r="I23" s="53">
        <v>0</v>
      </c>
      <c r="J23" s="42"/>
    </row>
    <row r="24" spans="1:10">
      <c r="A24" s="48"/>
      <c r="B24" s="48"/>
      <c r="C24" s="48"/>
      <c r="D24" s="42"/>
      <c r="E24" s="42"/>
      <c r="F24" s="48"/>
      <c r="G24" s="50" t="s">
        <v>66</v>
      </c>
      <c r="H24" s="53">
        <v>0</v>
      </c>
      <c r="I24" s="53">
        <v>0</v>
      </c>
      <c r="J24" s="42"/>
    </row>
    <row r="25" spans="1:10">
      <c r="A25" s="48"/>
      <c r="B25" s="48"/>
      <c r="C25" s="48"/>
      <c r="D25" s="42"/>
      <c r="E25" s="42"/>
      <c r="F25" s="48"/>
      <c r="G25" s="50" t="s">
        <v>67</v>
      </c>
      <c r="H25" s="53">
        <v>26.8</v>
      </c>
      <c r="I25" s="53">
        <v>26.8</v>
      </c>
      <c r="J25" s="42"/>
    </row>
    <row r="26" spans="1:10">
      <c r="A26" s="48"/>
      <c r="B26" s="48"/>
      <c r="C26" s="48"/>
      <c r="D26" s="42"/>
      <c r="E26" s="42"/>
      <c r="F26" s="48"/>
      <c r="G26" s="50" t="s">
        <v>68</v>
      </c>
      <c r="H26" s="53">
        <v>292.94</v>
      </c>
      <c r="I26" s="53">
        <v>292.94</v>
      </c>
      <c r="J26" s="42"/>
    </row>
    <row r="27" spans="1:10">
      <c r="A27" s="48"/>
      <c r="B27" s="48"/>
      <c r="C27" s="48"/>
      <c r="D27" s="42"/>
      <c r="E27" s="42"/>
      <c r="F27" s="48"/>
      <c r="G27" s="50" t="s">
        <v>69</v>
      </c>
      <c r="H27" s="53">
        <v>0</v>
      </c>
      <c r="I27" s="53">
        <v>0</v>
      </c>
      <c r="J27" s="42"/>
    </row>
    <row r="28" spans="1:10">
      <c r="A28" s="48"/>
      <c r="B28" s="48"/>
      <c r="C28" s="48"/>
      <c r="D28" s="42"/>
      <c r="E28" s="42"/>
      <c r="F28" s="48"/>
      <c r="G28" s="50" t="s">
        <v>70</v>
      </c>
      <c r="H28" s="60">
        <v>0</v>
      </c>
      <c r="I28" s="60">
        <v>0</v>
      </c>
      <c r="J28" s="42"/>
    </row>
    <row r="29" spans="1:10">
      <c r="A29" s="48"/>
      <c r="B29" s="48"/>
      <c r="C29" s="48"/>
      <c r="D29" s="42"/>
      <c r="E29" s="42"/>
      <c r="F29" s="48"/>
      <c r="G29" s="50" t="s">
        <v>71</v>
      </c>
      <c r="H29" s="61">
        <v>0</v>
      </c>
      <c r="I29" s="61">
        <v>0</v>
      </c>
      <c r="J29" s="42"/>
    </row>
    <row r="30" spans="1:10">
      <c r="A30" s="48"/>
      <c r="B30" s="48"/>
      <c r="C30" s="48"/>
      <c r="D30" s="42"/>
      <c r="E30" s="42"/>
      <c r="F30" s="48"/>
      <c r="G30" s="50" t="s">
        <v>72</v>
      </c>
      <c r="H30" s="53">
        <v>0</v>
      </c>
      <c r="I30" s="53">
        <v>0</v>
      </c>
      <c r="J30" s="42"/>
    </row>
    <row r="31" spans="1:10">
      <c r="A31" s="48"/>
      <c r="B31" s="48"/>
      <c r="C31" s="48"/>
      <c r="D31" s="42"/>
      <c r="E31" s="42"/>
      <c r="F31" s="48"/>
      <c r="G31" s="50" t="s">
        <v>73</v>
      </c>
      <c r="H31" s="53">
        <v>0</v>
      </c>
      <c r="I31" s="53">
        <v>0</v>
      </c>
      <c r="J31" s="42"/>
    </row>
    <row r="32" spans="1:10">
      <c r="A32" s="48"/>
      <c r="B32" s="48"/>
      <c r="C32" s="48"/>
      <c r="D32" s="42"/>
      <c r="E32" s="42"/>
      <c r="F32" s="48"/>
      <c r="G32" s="50" t="s">
        <v>74</v>
      </c>
      <c r="H32" s="53">
        <v>0</v>
      </c>
      <c r="I32" s="53">
        <v>0</v>
      </c>
      <c r="J32" s="42"/>
    </row>
    <row r="33" spans="1:10">
      <c r="A33" s="48"/>
      <c r="B33" s="48"/>
      <c r="C33" s="48"/>
      <c r="D33" s="42"/>
      <c r="E33" s="42"/>
      <c r="F33" s="48"/>
      <c r="G33" s="50" t="s">
        <v>75</v>
      </c>
      <c r="H33" s="60">
        <v>0</v>
      </c>
      <c r="I33" s="60">
        <v>0</v>
      </c>
      <c r="J33" s="42"/>
    </row>
    <row r="34" spans="1:10">
      <c r="A34" s="42" t="s">
        <v>99</v>
      </c>
      <c r="B34" s="48">
        <v>441.37</v>
      </c>
      <c r="C34" s="42" t="s">
        <v>137</v>
      </c>
      <c r="D34" s="42">
        <f>E34</f>
        <v>441.37</v>
      </c>
      <c r="E34" s="42">
        <f>E6+E10+E17</f>
        <v>441.37</v>
      </c>
      <c r="F34" s="48"/>
      <c r="G34" s="42" t="s">
        <v>137</v>
      </c>
      <c r="H34" s="42">
        <f>I34</f>
        <v>441.37</v>
      </c>
      <c r="I34" s="42">
        <f>SUM(I6:I33)</f>
        <v>441.37</v>
      </c>
      <c r="J34" s="42"/>
    </row>
    <row r="35" spans="1:10">
      <c r="A35" s="48" t="s">
        <v>138</v>
      </c>
      <c r="B35" s="48"/>
      <c r="C35" s="48" t="s">
        <v>139</v>
      </c>
      <c r="D35" s="42"/>
      <c r="E35" s="42"/>
      <c r="F35" s="48"/>
      <c r="G35" s="48" t="s">
        <v>140</v>
      </c>
      <c r="H35" s="42"/>
      <c r="I35" s="42"/>
      <c r="J35" s="42"/>
    </row>
    <row r="36" spans="1:10">
      <c r="A36" s="42" t="s">
        <v>102</v>
      </c>
      <c r="B36" s="48">
        <v>441.37</v>
      </c>
      <c r="C36" s="42" t="s">
        <v>141</v>
      </c>
      <c r="D36" s="42">
        <f>E36</f>
        <v>441.37</v>
      </c>
      <c r="E36" s="42">
        <f>E34</f>
        <v>441.37</v>
      </c>
      <c r="F36" s="48"/>
      <c r="G36" s="42" t="s">
        <v>141</v>
      </c>
      <c r="H36" s="42">
        <f>I36</f>
        <v>441.37</v>
      </c>
      <c r="I36" s="42">
        <f>I34</f>
        <v>441.37</v>
      </c>
      <c r="J36" s="42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scale="94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B25" sqref="B25"/>
    </sheetView>
  </sheetViews>
  <sheetFormatPr defaultColWidth="9" defaultRowHeight="13.5" outlineLevelCol="4"/>
  <cols>
    <col min="1" max="1" width="13.875" style="1" customWidth="1"/>
    <col min="2" max="2" width="37.1083333333333" style="1" customWidth="1"/>
    <col min="3" max="5" width="21" style="1" customWidth="1"/>
    <col min="6" max="6" width="14.4416666666667" style="1" customWidth="1"/>
    <col min="7" max="16384" width="9" style="1"/>
  </cols>
  <sheetData>
    <row r="1" s="1" customFormat="1" ht="25.5" spans="1:5">
      <c r="A1" s="2" t="s">
        <v>142</v>
      </c>
      <c r="B1" s="2"/>
      <c r="C1" s="2"/>
      <c r="D1" s="2"/>
      <c r="E1" s="2"/>
    </row>
    <row r="2" s="1" customFormat="1" ht="21.75" customHeight="1" spans="1:5">
      <c r="A2" s="1" t="s">
        <v>143</v>
      </c>
      <c r="B2" s="1"/>
      <c r="C2" s="1"/>
      <c r="D2" s="1"/>
      <c r="E2" s="3" t="s">
        <v>12</v>
      </c>
    </row>
    <row r="3" s="1" customFormat="1" ht="24.75" customHeight="1" spans="1:5">
      <c r="A3" s="6" t="s">
        <v>105</v>
      </c>
      <c r="B3" s="7"/>
      <c r="C3" s="8" t="s">
        <v>90</v>
      </c>
      <c r="D3" s="11" t="s">
        <v>107</v>
      </c>
      <c r="E3" s="12"/>
    </row>
    <row r="4" s="1" customFormat="1" ht="24.75" customHeight="1" spans="1:5">
      <c r="A4" s="4" t="s">
        <v>108</v>
      </c>
      <c r="B4" s="4" t="s">
        <v>109</v>
      </c>
      <c r="C4" s="9"/>
      <c r="D4" s="4" t="s">
        <v>110</v>
      </c>
      <c r="E4" s="4" t="s">
        <v>111</v>
      </c>
    </row>
    <row r="5" s="1" customFormat="1" ht="40.5" customHeight="1" spans="1:5">
      <c r="A5" s="5"/>
      <c r="B5" s="5" t="s">
        <v>115</v>
      </c>
      <c r="C5" s="14">
        <v>441.37</v>
      </c>
      <c r="D5" s="14">
        <v>371.37</v>
      </c>
      <c r="E5" s="14">
        <v>70</v>
      </c>
    </row>
    <row r="6" s="1" customFormat="1" ht="20" customHeight="1" spans="1:5">
      <c r="A6" s="13" t="s">
        <v>144</v>
      </c>
      <c r="B6" s="15"/>
      <c r="C6" s="16">
        <v>352.09</v>
      </c>
      <c r="D6" s="16">
        <v>292.09</v>
      </c>
      <c r="E6" s="16">
        <v>60</v>
      </c>
    </row>
    <row r="7" s="1" customFormat="1" ht="20" customHeight="1" spans="1:5">
      <c r="A7" s="5">
        <v>2050802</v>
      </c>
      <c r="B7" s="5" t="s">
        <v>145</v>
      </c>
      <c r="C7" s="5">
        <v>2.04</v>
      </c>
      <c r="D7" s="5">
        <v>2.04</v>
      </c>
      <c r="E7" s="5"/>
    </row>
    <row r="8" s="1" customFormat="1" ht="20" customHeight="1" spans="1:5">
      <c r="A8" s="5">
        <v>2080501</v>
      </c>
      <c r="B8" s="5" t="s">
        <v>146</v>
      </c>
      <c r="C8" s="5">
        <v>12.39</v>
      </c>
      <c r="D8" s="5">
        <v>12.39</v>
      </c>
      <c r="E8" s="5"/>
    </row>
    <row r="9" s="1" customFormat="1" ht="20" customHeight="1" spans="1:5">
      <c r="A9" s="5">
        <v>2080505</v>
      </c>
      <c r="B9" s="5" t="s">
        <v>147</v>
      </c>
      <c r="C9" s="5">
        <v>28.3</v>
      </c>
      <c r="D9" s="5">
        <v>28.3</v>
      </c>
      <c r="E9" s="5"/>
    </row>
    <row r="10" s="1" customFormat="1" ht="20" customHeight="1" spans="1:5">
      <c r="A10" s="5">
        <v>2101101</v>
      </c>
      <c r="B10" s="5" t="s">
        <v>148</v>
      </c>
      <c r="C10" s="5">
        <v>18.33</v>
      </c>
      <c r="D10" s="5">
        <v>18.33</v>
      </c>
      <c r="E10" s="5"/>
    </row>
    <row r="11" s="1" customFormat="1" ht="20" customHeight="1" spans="1:5">
      <c r="A11" s="5">
        <v>2210201</v>
      </c>
      <c r="B11" s="5" t="s">
        <v>149</v>
      </c>
      <c r="C11" s="5">
        <v>26.8</v>
      </c>
      <c r="D11" s="5">
        <v>26.8</v>
      </c>
      <c r="E11" s="5"/>
    </row>
    <row r="12" s="1" customFormat="1" ht="20" customHeight="1" spans="1:5">
      <c r="A12" s="5">
        <v>2220101</v>
      </c>
      <c r="B12" s="5" t="s">
        <v>150</v>
      </c>
      <c r="C12" s="5">
        <v>204.23</v>
      </c>
      <c r="D12" s="5">
        <v>204.23</v>
      </c>
      <c r="E12" s="5"/>
    </row>
    <row r="13" ht="20" customHeight="1" spans="1:5">
      <c r="A13" s="18">
        <v>2220102</v>
      </c>
      <c r="B13" s="18" t="s">
        <v>151</v>
      </c>
      <c r="C13" s="18">
        <v>60</v>
      </c>
      <c r="D13" s="18"/>
      <c r="E13" s="18">
        <v>60</v>
      </c>
    </row>
    <row r="14" ht="20" customHeight="1" spans="1:5">
      <c r="A14" s="21" t="s">
        <v>152</v>
      </c>
      <c r="B14" s="22"/>
      <c r="C14" s="23">
        <f>SUM(C15:C17)</f>
        <v>75</v>
      </c>
      <c r="D14" s="23">
        <f>SUM(D15:D17)</f>
        <v>75</v>
      </c>
      <c r="E14" s="24"/>
    </row>
    <row r="15" ht="20" customHeight="1" spans="1:5">
      <c r="A15" s="25" t="s">
        <v>153</v>
      </c>
      <c r="B15" s="26" t="s">
        <v>154</v>
      </c>
      <c r="C15" s="24">
        <v>36.63</v>
      </c>
      <c r="D15" s="27">
        <v>36.63</v>
      </c>
      <c r="E15" s="28"/>
    </row>
    <row r="16" ht="20" customHeight="1" spans="1:5">
      <c r="A16" s="25" t="s">
        <v>155</v>
      </c>
      <c r="B16" s="26" t="s">
        <v>147</v>
      </c>
      <c r="C16" s="24">
        <v>33.37</v>
      </c>
      <c r="D16" s="27">
        <v>33.37</v>
      </c>
      <c r="E16" s="28"/>
    </row>
    <row r="17" ht="20" customHeight="1" spans="1:5">
      <c r="A17" s="25" t="s">
        <v>156</v>
      </c>
      <c r="B17" s="29" t="s">
        <v>157</v>
      </c>
      <c r="C17" s="30">
        <v>5</v>
      </c>
      <c r="D17" s="30">
        <v>5</v>
      </c>
      <c r="E17" s="31"/>
    </row>
    <row r="18" ht="34" customHeight="1" spans="1:5">
      <c r="A18" s="32" t="s">
        <v>158</v>
      </c>
      <c r="B18" s="33"/>
      <c r="C18" s="34">
        <v>14.28</v>
      </c>
      <c r="D18" s="34">
        <v>4.28</v>
      </c>
      <c r="E18" s="35">
        <v>10</v>
      </c>
    </row>
    <row r="19" ht="20" customHeight="1" spans="1:5">
      <c r="A19" s="25" t="s">
        <v>159</v>
      </c>
      <c r="B19" s="36" t="s">
        <v>160</v>
      </c>
      <c r="C19" s="37">
        <v>14.28</v>
      </c>
      <c r="D19" s="37">
        <v>4.28</v>
      </c>
      <c r="E19" s="38">
        <v>10</v>
      </c>
    </row>
  </sheetData>
  <mergeCells count="4">
    <mergeCell ref="A1:E1"/>
    <mergeCell ref="A3:B3"/>
    <mergeCell ref="D3:E3"/>
    <mergeCell ref="C3:C4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workbookViewId="0">
      <selection activeCell="E42" sqref="E42"/>
    </sheetView>
  </sheetViews>
  <sheetFormatPr defaultColWidth="9" defaultRowHeight="13.5" outlineLevelCol="4"/>
  <cols>
    <col min="1" max="1" width="11" style="1" customWidth="1"/>
    <col min="2" max="2" width="29" style="1" customWidth="1"/>
    <col min="3" max="5" width="17.775" style="1" customWidth="1"/>
    <col min="6" max="6" width="14.4416666666667" style="1" customWidth="1"/>
    <col min="7" max="16384" width="9" style="1"/>
  </cols>
  <sheetData>
    <row r="1" s="1" customFormat="1" ht="25.5" spans="1:5">
      <c r="A1" s="2" t="s">
        <v>161</v>
      </c>
      <c r="B1" s="2"/>
      <c r="C1" s="2"/>
      <c r="D1" s="2"/>
      <c r="E1" s="2"/>
    </row>
    <row r="2" s="1" customFormat="1" ht="21.75" customHeight="1" spans="1:5">
      <c r="A2" s="1" t="s">
        <v>162</v>
      </c>
      <c r="B2" s="1"/>
      <c r="C2" s="1"/>
      <c r="D2" s="1"/>
      <c r="E2" s="3" t="s">
        <v>12</v>
      </c>
    </row>
    <row r="3" s="1" customFormat="1" ht="24.75" customHeight="1" spans="1:5">
      <c r="A3" s="6" t="s">
        <v>163</v>
      </c>
      <c r="B3" s="7"/>
      <c r="C3" s="8" t="s">
        <v>90</v>
      </c>
      <c r="D3" s="11" t="s">
        <v>107</v>
      </c>
      <c r="E3" s="12"/>
    </row>
    <row r="4" s="1" customFormat="1" ht="24.75" customHeight="1" spans="1:5">
      <c r="A4" s="4" t="s">
        <v>108</v>
      </c>
      <c r="B4" s="4" t="s">
        <v>109</v>
      </c>
      <c r="C4" s="9"/>
      <c r="D4" s="4" t="s">
        <v>164</v>
      </c>
      <c r="E4" s="4" t="s">
        <v>165</v>
      </c>
    </row>
    <row r="5" s="1" customFormat="1" ht="22" customHeight="1" spans="1:5">
      <c r="A5" s="5"/>
      <c r="B5" s="13" t="s">
        <v>115</v>
      </c>
      <c r="C5" s="14">
        <v>371.37</v>
      </c>
      <c r="D5" s="14">
        <v>310.86</v>
      </c>
      <c r="E5" s="14">
        <v>60.51</v>
      </c>
    </row>
    <row r="6" s="1" customFormat="1" customHeight="1" spans="1:5">
      <c r="A6" s="13" t="s">
        <v>144</v>
      </c>
      <c r="B6" s="15"/>
      <c r="C6" s="16">
        <v>292.09</v>
      </c>
      <c r="D6" s="16">
        <v>232.78</v>
      </c>
      <c r="E6" s="16">
        <v>59.31</v>
      </c>
    </row>
    <row r="7" s="1" customFormat="1" customHeight="1" spans="1:5">
      <c r="A7" s="16">
        <v>301</v>
      </c>
      <c r="B7" s="5" t="s">
        <v>23</v>
      </c>
      <c r="C7" s="4">
        <v>209.21</v>
      </c>
      <c r="D7" s="5">
        <v>209.21</v>
      </c>
      <c r="E7" s="5"/>
    </row>
    <row r="8" s="1" customFormat="1" customHeight="1" spans="1:5">
      <c r="A8" s="5">
        <v>30101</v>
      </c>
      <c r="B8" s="5" t="s">
        <v>166</v>
      </c>
      <c r="C8" s="5">
        <v>76.38</v>
      </c>
      <c r="D8" s="5">
        <v>76.38</v>
      </c>
      <c r="E8" s="5"/>
    </row>
    <row r="9" s="1" customFormat="1" customHeight="1" spans="1:5">
      <c r="A9" s="5">
        <v>30102</v>
      </c>
      <c r="B9" s="5" t="s">
        <v>167</v>
      </c>
      <c r="C9" s="5">
        <v>59.4</v>
      </c>
      <c r="D9" s="5">
        <v>59.4</v>
      </c>
      <c r="E9" s="5"/>
    </row>
    <row r="10" s="1" customFormat="1" customHeight="1" spans="1:5">
      <c r="A10" s="5">
        <v>30108</v>
      </c>
      <c r="B10" s="5" t="s">
        <v>168</v>
      </c>
      <c r="C10" s="5">
        <v>28.3</v>
      </c>
      <c r="D10" s="5">
        <v>28.3</v>
      </c>
      <c r="E10" s="5"/>
    </row>
    <row r="11" s="1" customFormat="1" customHeight="1" spans="1:5">
      <c r="A11" s="5">
        <v>30111</v>
      </c>
      <c r="B11" s="5" t="s">
        <v>169</v>
      </c>
      <c r="C11" s="5">
        <v>18.33</v>
      </c>
      <c r="D11" s="5">
        <v>18.33</v>
      </c>
      <c r="E11" s="5"/>
    </row>
    <row r="12" s="1" customFormat="1" customHeight="1" spans="1:5">
      <c r="A12" s="5">
        <v>30113</v>
      </c>
      <c r="B12" s="5" t="s">
        <v>149</v>
      </c>
      <c r="C12" s="5">
        <v>26.8</v>
      </c>
      <c r="D12" s="5">
        <v>26.8</v>
      </c>
      <c r="E12" s="5"/>
    </row>
    <row r="13" customHeight="1" spans="1:5">
      <c r="A13" s="17">
        <v>302</v>
      </c>
      <c r="B13" s="18" t="s">
        <v>170</v>
      </c>
      <c r="C13" s="19">
        <v>57.31</v>
      </c>
      <c r="D13" s="18"/>
      <c r="E13" s="18">
        <v>57.31</v>
      </c>
    </row>
    <row r="14" customHeight="1" spans="1:5">
      <c r="A14" s="18">
        <v>30201</v>
      </c>
      <c r="B14" s="18" t="s">
        <v>171</v>
      </c>
      <c r="C14" s="18">
        <v>3.1</v>
      </c>
      <c r="D14" s="18"/>
      <c r="E14" s="18">
        <v>3.1</v>
      </c>
    </row>
    <row r="15" customHeight="1" spans="1:5">
      <c r="A15" s="18">
        <v>30202</v>
      </c>
      <c r="B15" s="18" t="s">
        <v>172</v>
      </c>
      <c r="C15" s="18">
        <v>0.5</v>
      </c>
      <c r="D15" s="18"/>
      <c r="E15" s="18">
        <v>0.5</v>
      </c>
    </row>
    <row r="16" customHeight="1" spans="1:5">
      <c r="A16" s="18">
        <v>30205</v>
      </c>
      <c r="B16" s="18" t="s">
        <v>173</v>
      </c>
      <c r="C16" s="18">
        <v>0.28</v>
      </c>
      <c r="D16" s="18"/>
      <c r="E16" s="18">
        <v>0.28</v>
      </c>
    </row>
    <row r="17" customHeight="1" spans="1:5">
      <c r="A17" s="18">
        <v>30206</v>
      </c>
      <c r="B17" s="18" t="s">
        <v>174</v>
      </c>
      <c r="C17" s="18">
        <v>1.73</v>
      </c>
      <c r="D17" s="18"/>
      <c r="E17" s="18">
        <v>1.73</v>
      </c>
    </row>
    <row r="18" customHeight="1" spans="1:5">
      <c r="A18" s="18">
        <v>30207</v>
      </c>
      <c r="B18" s="18" t="s">
        <v>175</v>
      </c>
      <c r="C18" s="18">
        <v>2.25</v>
      </c>
      <c r="D18" s="18"/>
      <c r="E18" s="18">
        <v>2.25</v>
      </c>
    </row>
    <row r="19" customHeight="1" spans="1:5">
      <c r="A19" s="18">
        <v>30211</v>
      </c>
      <c r="B19" s="18" t="s">
        <v>176</v>
      </c>
      <c r="C19" s="18">
        <v>10.5</v>
      </c>
      <c r="D19" s="18"/>
      <c r="E19" s="18">
        <v>10.5</v>
      </c>
    </row>
    <row r="20" customHeight="1" spans="1:5">
      <c r="A20" s="18">
        <v>30213</v>
      </c>
      <c r="B20" s="18" t="s">
        <v>177</v>
      </c>
      <c r="C20" s="18">
        <v>0.25</v>
      </c>
      <c r="D20" s="18"/>
      <c r="E20" s="18">
        <v>0.25</v>
      </c>
    </row>
    <row r="21" customHeight="1" spans="1:5">
      <c r="A21" s="18">
        <v>30215</v>
      </c>
      <c r="B21" s="18" t="s">
        <v>178</v>
      </c>
      <c r="C21" s="18">
        <v>2.5</v>
      </c>
      <c r="D21" s="18"/>
      <c r="E21" s="18">
        <v>2.5</v>
      </c>
    </row>
    <row r="22" customHeight="1" spans="1:5">
      <c r="A22" s="18">
        <v>30216</v>
      </c>
      <c r="B22" s="18" t="s">
        <v>179</v>
      </c>
      <c r="C22" s="18">
        <v>3.54</v>
      </c>
      <c r="D22" s="18"/>
      <c r="E22" s="18">
        <v>3.54</v>
      </c>
    </row>
    <row r="23" customHeight="1" spans="1:5">
      <c r="A23" s="18">
        <v>30217</v>
      </c>
      <c r="B23" s="18" t="s">
        <v>180</v>
      </c>
      <c r="C23" s="18">
        <v>0.4</v>
      </c>
      <c r="D23" s="18"/>
      <c r="E23" s="18">
        <v>0.4</v>
      </c>
    </row>
    <row r="24" customHeight="1" spans="1:5">
      <c r="A24" s="18">
        <v>30228</v>
      </c>
      <c r="B24" s="18" t="s">
        <v>181</v>
      </c>
      <c r="C24" s="18">
        <v>2.72</v>
      </c>
      <c r="D24" s="18"/>
      <c r="E24" s="18">
        <v>2.72</v>
      </c>
    </row>
    <row r="25" customHeight="1" spans="1:5">
      <c r="A25" s="18">
        <v>30229</v>
      </c>
      <c r="B25" s="18" t="s">
        <v>182</v>
      </c>
      <c r="C25" s="18">
        <v>3.39</v>
      </c>
      <c r="D25" s="18"/>
      <c r="E25" s="18">
        <v>3.39</v>
      </c>
    </row>
    <row r="26" customHeight="1" spans="1:5">
      <c r="A26" s="18">
        <v>30231</v>
      </c>
      <c r="B26" s="18" t="s">
        <v>183</v>
      </c>
      <c r="C26" s="18">
        <v>12</v>
      </c>
      <c r="D26" s="18"/>
      <c r="E26" s="18">
        <v>12</v>
      </c>
    </row>
    <row r="27" customHeight="1" spans="1:5">
      <c r="A27" s="18">
        <v>30239</v>
      </c>
      <c r="B27" s="18" t="s">
        <v>184</v>
      </c>
      <c r="C27" s="18">
        <v>14.15</v>
      </c>
      <c r="D27" s="18"/>
      <c r="E27" s="18">
        <v>14.15</v>
      </c>
    </row>
    <row r="28" customHeight="1" spans="1:5">
      <c r="A28" s="18">
        <v>30299</v>
      </c>
      <c r="B28" s="18" t="s">
        <v>185</v>
      </c>
      <c r="C28" s="18">
        <v>0</v>
      </c>
      <c r="D28" s="18"/>
      <c r="E28" s="18">
        <v>0</v>
      </c>
    </row>
    <row r="29" customHeight="1" spans="1:5">
      <c r="A29" s="17">
        <v>303</v>
      </c>
      <c r="B29" s="18" t="s">
        <v>186</v>
      </c>
      <c r="C29" s="19">
        <v>23.57</v>
      </c>
      <c r="D29" s="18">
        <v>23.57</v>
      </c>
      <c r="E29" s="18"/>
    </row>
    <row r="30" customHeight="1" spans="1:5">
      <c r="A30" s="18">
        <v>30301</v>
      </c>
      <c r="B30" s="18" t="s">
        <v>187</v>
      </c>
      <c r="C30" s="18">
        <v>12.39</v>
      </c>
      <c r="D30" s="18">
        <v>12.39</v>
      </c>
      <c r="E30" s="18"/>
    </row>
    <row r="31" customHeight="1" spans="1:5">
      <c r="A31" s="18">
        <v>30302</v>
      </c>
      <c r="B31" s="18" t="s">
        <v>188</v>
      </c>
      <c r="C31" s="18">
        <v>0</v>
      </c>
      <c r="D31" s="18">
        <v>0</v>
      </c>
      <c r="E31" s="18"/>
    </row>
    <row r="32" customHeight="1" spans="1:5">
      <c r="A32" s="18">
        <v>30304</v>
      </c>
      <c r="B32" s="18" t="s">
        <v>189</v>
      </c>
      <c r="C32" s="18">
        <v>3.5</v>
      </c>
      <c r="D32" s="18">
        <v>3.5</v>
      </c>
      <c r="E32" s="18"/>
    </row>
    <row r="33" customHeight="1" spans="1:5">
      <c r="A33" s="18">
        <v>30399</v>
      </c>
      <c r="B33" s="18" t="s">
        <v>190</v>
      </c>
      <c r="C33" s="18">
        <v>7.68</v>
      </c>
      <c r="D33" s="18">
        <v>7.68</v>
      </c>
      <c r="E33" s="18"/>
    </row>
    <row r="34" customHeight="1" spans="1:5">
      <c r="A34" s="18">
        <v>30902</v>
      </c>
      <c r="B34" s="18" t="s">
        <v>191</v>
      </c>
      <c r="C34" s="18">
        <v>2</v>
      </c>
      <c r="D34" s="18"/>
      <c r="E34" s="18">
        <v>2</v>
      </c>
    </row>
    <row r="35" ht="33" customHeight="1" spans="1:5">
      <c r="A35" s="20" t="s">
        <v>152</v>
      </c>
      <c r="B35" s="18"/>
      <c r="C35" s="17">
        <v>75</v>
      </c>
      <c r="D35" s="17">
        <v>75</v>
      </c>
      <c r="E35" s="18"/>
    </row>
    <row r="36" customHeight="1" spans="1:5">
      <c r="A36" s="17">
        <v>301</v>
      </c>
      <c r="B36" s="18" t="s">
        <v>23</v>
      </c>
      <c r="C36" s="18">
        <v>75</v>
      </c>
      <c r="D36" s="18">
        <v>75</v>
      </c>
      <c r="E36" s="18"/>
    </row>
    <row r="37" customHeight="1" spans="1:5">
      <c r="A37" s="18">
        <v>30101</v>
      </c>
      <c r="B37" s="18" t="s">
        <v>166</v>
      </c>
      <c r="C37" s="18">
        <v>27.56</v>
      </c>
      <c r="D37" s="18">
        <v>27.56</v>
      </c>
      <c r="E37" s="18"/>
    </row>
    <row r="38" customHeight="1" spans="1:5">
      <c r="A38" s="18">
        <v>30102</v>
      </c>
      <c r="B38" s="18" t="s">
        <v>167</v>
      </c>
      <c r="C38" s="18">
        <v>9.07</v>
      </c>
      <c r="D38" s="18">
        <v>9.07</v>
      </c>
      <c r="E38" s="18"/>
    </row>
    <row r="39" customHeight="1" spans="1:5">
      <c r="A39" s="18">
        <v>30108</v>
      </c>
      <c r="B39" s="18" t="s">
        <v>168</v>
      </c>
      <c r="C39" s="18">
        <v>33.37</v>
      </c>
      <c r="D39" s="18">
        <v>33.37</v>
      </c>
      <c r="E39" s="18"/>
    </row>
    <row r="40" customHeight="1" spans="1:5">
      <c r="A40" s="18">
        <v>30110</v>
      </c>
      <c r="B40" s="18" t="s">
        <v>192</v>
      </c>
      <c r="C40" s="18">
        <v>3.8</v>
      </c>
      <c r="D40" s="18">
        <v>3.8</v>
      </c>
      <c r="E40" s="18"/>
    </row>
    <row r="41" customHeight="1" spans="1:5">
      <c r="A41" s="18">
        <v>30112</v>
      </c>
      <c r="B41" s="18" t="s">
        <v>193</v>
      </c>
      <c r="C41" s="18">
        <v>1.2</v>
      </c>
      <c r="D41" s="18">
        <v>1.2</v>
      </c>
      <c r="E41" s="18"/>
    </row>
    <row r="42" ht="47" customHeight="1" spans="1:5">
      <c r="A42" s="20" t="s">
        <v>127</v>
      </c>
      <c r="B42" s="18"/>
      <c r="C42" s="17">
        <v>4.28</v>
      </c>
      <c r="D42" s="17">
        <v>3.08</v>
      </c>
      <c r="E42" s="17">
        <v>1.2</v>
      </c>
    </row>
    <row r="43" customHeight="1" spans="1:5">
      <c r="A43" s="17">
        <v>301</v>
      </c>
      <c r="B43" s="18" t="s">
        <v>23</v>
      </c>
      <c r="C43" s="18">
        <v>3.08</v>
      </c>
      <c r="D43" s="18">
        <v>3.08</v>
      </c>
      <c r="E43" s="18">
        <v>0</v>
      </c>
    </row>
    <row r="44" customHeight="1" spans="1:5">
      <c r="A44" s="18">
        <v>30101</v>
      </c>
      <c r="B44" s="18" t="s">
        <v>166</v>
      </c>
      <c r="C44" s="18">
        <v>1.56</v>
      </c>
      <c r="D44" s="18">
        <v>1.56</v>
      </c>
      <c r="E44" s="18"/>
    </row>
    <row r="45" spans="1:5">
      <c r="A45" s="18">
        <v>30102</v>
      </c>
      <c r="B45" s="18" t="s">
        <v>167</v>
      </c>
      <c r="C45" s="18">
        <v>1.52</v>
      </c>
      <c r="D45" s="18">
        <v>1.52</v>
      </c>
      <c r="E45" s="18"/>
    </row>
    <row r="46" spans="1:5">
      <c r="A46" s="18">
        <v>302</v>
      </c>
      <c r="B46" s="18" t="s">
        <v>170</v>
      </c>
      <c r="C46" s="18">
        <v>1.2</v>
      </c>
      <c r="D46" s="18"/>
      <c r="E46" s="18">
        <v>1.2</v>
      </c>
    </row>
    <row r="47" spans="1:5">
      <c r="A47" s="17">
        <v>30201</v>
      </c>
      <c r="B47" s="18" t="s">
        <v>171</v>
      </c>
      <c r="C47" s="18">
        <v>1.2</v>
      </c>
      <c r="D47" s="18"/>
      <c r="E47" s="18">
        <v>1.2</v>
      </c>
    </row>
  </sheetData>
  <mergeCells count="4">
    <mergeCell ref="A1:E1"/>
    <mergeCell ref="A3:B3"/>
    <mergeCell ref="D3:E3"/>
    <mergeCell ref="C3:C4"/>
  </mergeCells>
  <printOptions horizontalCentered="1"/>
  <pageMargins left="0.357638888888889" right="0.357638888888889" top="0.409027777777778" bottom="0.409027777777778" header="0" footer="0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F6" sqref="F6"/>
    </sheetView>
  </sheetViews>
  <sheetFormatPr defaultColWidth="9" defaultRowHeight="13.5" outlineLevelCol="4"/>
  <cols>
    <col min="1" max="1" width="9.66666666666667" style="1" customWidth="1"/>
    <col min="2" max="2" width="45.8833333333333" style="1" customWidth="1"/>
    <col min="3" max="5" width="19.2166666666667" style="1" customWidth="1"/>
    <col min="6" max="6" width="14.4416666666667" style="1" customWidth="1"/>
    <col min="7" max="16384" width="9" style="1"/>
  </cols>
  <sheetData>
    <row r="1" s="1" customFormat="1" ht="25.5" spans="1:5">
      <c r="A1" s="2" t="s">
        <v>194</v>
      </c>
      <c r="B1" s="2"/>
      <c r="C1" s="2"/>
      <c r="D1" s="2"/>
      <c r="E1" s="2"/>
    </row>
    <row r="2" s="1" customFormat="1" ht="21.75" customHeight="1" spans="1:5">
      <c r="A2" s="1" t="s">
        <v>195</v>
      </c>
      <c r="B2" s="1"/>
      <c r="C2" s="1"/>
      <c r="D2" s="1"/>
      <c r="E2" s="3" t="s">
        <v>12</v>
      </c>
    </row>
    <row r="3" s="1" customFormat="1" ht="24.75" customHeight="1" spans="1:5">
      <c r="A3" s="6" t="s">
        <v>105</v>
      </c>
      <c r="B3" s="7"/>
      <c r="C3" s="8" t="s">
        <v>90</v>
      </c>
      <c r="D3" s="6" t="s">
        <v>107</v>
      </c>
      <c r="E3" s="7"/>
    </row>
    <row r="4" s="1" customFormat="1" ht="24.75" customHeight="1" spans="1:5">
      <c r="A4" s="4" t="s">
        <v>108</v>
      </c>
      <c r="B4" s="4" t="s">
        <v>109</v>
      </c>
      <c r="C4" s="9"/>
      <c r="D4" s="4" t="s">
        <v>110</v>
      </c>
      <c r="E4" s="4" t="s">
        <v>111</v>
      </c>
    </row>
    <row r="5" s="1" customFormat="1" ht="40.5" customHeight="1" spans="1:5">
      <c r="A5" s="5"/>
      <c r="B5" s="5" t="s">
        <v>115</v>
      </c>
      <c r="C5" s="5"/>
      <c r="D5" s="5"/>
      <c r="E5" s="5"/>
    </row>
    <row r="6" s="1" customFormat="1" ht="40.5" customHeight="1" spans="1:5">
      <c r="A6" s="4" t="s">
        <v>196</v>
      </c>
      <c r="B6" s="10" t="s">
        <v>196</v>
      </c>
      <c r="C6" s="10" t="s">
        <v>196</v>
      </c>
      <c r="D6" s="10" t="s">
        <v>196</v>
      </c>
      <c r="E6" s="10" t="s">
        <v>196</v>
      </c>
    </row>
    <row r="7" s="1" customFormat="1" ht="40.5" customHeight="1" spans="1:5">
      <c r="A7" s="5"/>
      <c r="B7" s="5"/>
      <c r="C7" s="5"/>
      <c r="D7" s="5"/>
      <c r="E7" s="5"/>
    </row>
    <row r="8" s="1" customFormat="1" ht="40.5" customHeight="1" spans="1:5">
      <c r="A8" s="5"/>
      <c r="B8" s="5"/>
      <c r="C8" s="5"/>
      <c r="D8" s="5"/>
      <c r="E8" s="5"/>
    </row>
    <row r="9" s="1" customFormat="1" ht="40.5" customHeight="1" spans="1:5">
      <c r="A9" s="5"/>
      <c r="B9" s="5"/>
      <c r="C9" s="5"/>
      <c r="D9" s="5"/>
      <c r="E9" s="5"/>
    </row>
    <row r="10" s="1" customFormat="1" ht="40.5" customHeight="1" spans="1:5">
      <c r="A10" s="5"/>
      <c r="B10" s="5"/>
      <c r="C10" s="5"/>
      <c r="D10" s="5"/>
      <c r="E10" s="5"/>
    </row>
    <row r="11" s="1" customFormat="1" ht="40.5" customHeight="1" spans="1:5">
      <c r="A11" s="5"/>
      <c r="B11" s="5"/>
      <c r="C11" s="5"/>
      <c r="D11" s="5"/>
      <c r="E11" s="5"/>
    </row>
    <row r="12" s="1" customFormat="1" ht="40.5" customHeight="1" spans="1:5">
      <c r="A12" s="5"/>
      <c r="B12" s="5"/>
      <c r="C12" s="5"/>
      <c r="D12" s="5"/>
      <c r="E12" s="5"/>
    </row>
  </sheetData>
  <mergeCells count="4">
    <mergeCell ref="A1:E1"/>
    <mergeCell ref="A3:B3"/>
    <mergeCell ref="D3:E3"/>
    <mergeCell ref="C3:C4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D10" sqref="D10"/>
    </sheetView>
  </sheetViews>
  <sheetFormatPr defaultColWidth="9" defaultRowHeight="13.5" outlineLevelCol="1"/>
  <cols>
    <col min="1" max="1" width="55.2166666666667" style="1" customWidth="1"/>
    <col min="2" max="2" width="31.6666666666667" style="1" customWidth="1"/>
    <col min="3" max="16384" width="9" style="1"/>
  </cols>
  <sheetData>
    <row r="1" s="1" customFormat="1" ht="36" customHeight="1" spans="1:2">
      <c r="A1" s="2" t="s">
        <v>197</v>
      </c>
      <c r="B1" s="2"/>
    </row>
    <row r="2" s="1" customFormat="1" ht="25.5" customHeight="1" spans="1:2">
      <c r="A2" s="1" t="s">
        <v>198</v>
      </c>
      <c r="B2" s="3" t="s">
        <v>12</v>
      </c>
    </row>
    <row r="3" s="1" customFormat="1" ht="27" customHeight="1" spans="1:2">
      <c r="A3" s="4" t="s">
        <v>89</v>
      </c>
      <c r="B3" s="4" t="s">
        <v>90</v>
      </c>
    </row>
    <row r="4" s="1" customFormat="1" ht="27" customHeight="1" spans="1:2">
      <c r="A4" s="5" t="s">
        <v>115</v>
      </c>
      <c r="B4" s="4">
        <v>12.4</v>
      </c>
    </row>
    <row r="5" s="1" customFormat="1" ht="27" customHeight="1" spans="1:2">
      <c r="A5" s="5" t="s">
        <v>199</v>
      </c>
      <c r="B5" s="4">
        <v>0</v>
      </c>
    </row>
    <row r="6" s="1" customFormat="1" ht="27" customHeight="1" spans="1:2">
      <c r="A6" s="5" t="s">
        <v>180</v>
      </c>
      <c r="B6" s="4">
        <v>0.4</v>
      </c>
    </row>
    <row r="7" s="1" customFormat="1" ht="27" customHeight="1" spans="1:2">
      <c r="A7" s="5" t="s">
        <v>200</v>
      </c>
      <c r="B7" s="4">
        <v>12</v>
      </c>
    </row>
    <row r="8" s="1" customFormat="1" ht="27" customHeight="1" spans="1:2">
      <c r="A8" s="5" t="s">
        <v>201</v>
      </c>
      <c r="B8" s="4">
        <v>12</v>
      </c>
    </row>
    <row r="9" s="1" customFormat="1" ht="27" customHeight="1" spans="1:2">
      <c r="A9" s="5" t="s">
        <v>202</v>
      </c>
      <c r="B9" s="4">
        <v>0</v>
      </c>
    </row>
  </sheetData>
  <mergeCells count="1">
    <mergeCell ref="A1:B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收支总表</vt:lpstr>
      <vt:lpstr>收入总表</vt:lpstr>
      <vt:lpstr>支出总表</vt:lpstr>
      <vt:lpstr>财政拨款收支总表</vt:lpstr>
      <vt:lpstr>一般公共预算表</vt:lpstr>
      <vt:lpstr>一般公共预算基本支出表</vt:lpstr>
      <vt:lpstr>政府性基金预算表</vt:lpstr>
      <vt:lpstr>财政拨款三公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dcterms:modified xsi:type="dcterms:W3CDTF">2019-01-21T03:15:58Z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