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950" tabRatio="876" activeTab="5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【02】收入总表!$A$2:$Y$12</definedName>
    <definedName name="_xlnm.Print_Area" localSheetId="3">【04】财拨收支总表!$A$1:$J$37</definedName>
    <definedName name="_xlnm.Print_Area" localSheetId="4">【05】一般公共预算支出!$A$1:$E$32</definedName>
    <definedName name="_xlnm.Print_Area" localSheetId="5">【06】一般公共预算基本支出!$A$1:$E$113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【02】收入总表!$2:$8</definedName>
    <definedName name="_xlnm.Print_Titles" localSheetId="2">【03】支出总表!$2:$8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25725"/>
</workbook>
</file>

<file path=xl/calcChain.xml><?xml version="1.0" encoding="utf-8"?>
<calcChain xmlns="http://schemas.openxmlformats.org/spreadsheetml/2006/main">
  <c r="G9" i="3"/>
  <c r="G8" s="1"/>
  <c r="D6" i="5"/>
  <c r="J11" i="3"/>
  <c r="E11" s="1"/>
  <c r="L8"/>
  <c r="M8"/>
  <c r="N8"/>
  <c r="O8"/>
  <c r="C11" i="5"/>
  <c r="C10"/>
  <c r="C9"/>
  <c r="C8"/>
  <c r="C7"/>
  <c r="E6"/>
  <c r="F14" i="3"/>
  <c r="E14" s="1"/>
  <c r="F13"/>
  <c r="E13" s="1"/>
  <c r="F12"/>
  <c r="E12" s="1"/>
  <c r="F10"/>
  <c r="E10" s="1"/>
  <c r="P9"/>
  <c r="P8" s="1"/>
  <c r="I9"/>
  <c r="H9"/>
  <c r="H8" s="1"/>
  <c r="I8"/>
  <c r="F9" l="1"/>
  <c r="F8" s="1"/>
  <c r="J9"/>
  <c r="J8" s="1"/>
  <c r="C6" i="5"/>
  <c r="E9" i="3"/>
  <c r="E8" s="1"/>
</calcChain>
</file>

<file path=xl/sharedStrings.xml><?xml version="1.0" encoding="utf-8"?>
<sst xmlns="http://schemas.openxmlformats.org/spreadsheetml/2006/main" count="478" uniqueCount="248">
  <si>
    <t>单位：万元</t>
  </si>
  <si>
    <t>本年预算</t>
  </si>
  <si>
    <t>项目(按功能分类)</t>
  </si>
  <si>
    <t>一、财政拨款（补助）</t>
  </si>
  <si>
    <t>一、基本支出</t>
  </si>
  <si>
    <t>一、【201】一般公共服务支出</t>
  </si>
  <si>
    <t>工资福利支出</t>
  </si>
  <si>
    <t>二、【202】外交支出</t>
  </si>
  <si>
    <t>三、【203】国防支出</t>
  </si>
  <si>
    <t>四、【204】公共安全支出</t>
  </si>
  <si>
    <t>二、项目支出</t>
  </si>
  <si>
    <t>五、【205】教育支出</t>
  </si>
  <si>
    <t>六、【206】科学技术支出</t>
  </si>
  <si>
    <t>八、【208】社会保障和就业支出</t>
  </si>
  <si>
    <t xml:space="preserve">         政府性基金拨款</t>
  </si>
  <si>
    <t>五、对附属单位补助支出</t>
  </si>
  <si>
    <t>二十二、【227】预备费</t>
  </si>
  <si>
    <t>总计</t>
  </si>
  <si>
    <t>事业单位经营收入</t>
  </si>
  <si>
    <t>合计</t>
  </si>
  <si>
    <t>小计</t>
  </si>
  <si>
    <t>**</t>
  </si>
  <si>
    <t>基本支出</t>
  </si>
  <si>
    <t>项目支出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</si>
  <si>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</si>
  <si>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</si>
  <si>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</si>
  <si>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</si>
  <si>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</si>
  <si>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</si>
  <si>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</si>
  <si>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</si>
  <si>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</si>
  <si>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</si>
  <si>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</si>
  <si>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</si>
  <si>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</si>
  <si>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</si>
  <si>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项    目</t>
  </si>
  <si>
    <t>合    计</t>
  </si>
  <si>
    <t>1、因公出国(境)费用</t>
  </si>
  <si>
    <t>2、公务接待费</t>
  </si>
  <si>
    <t>3、公务用车购置及运行维护费</t>
  </si>
  <si>
    <t xml:space="preserve">    专户管理的事业收入</t>
    <phoneticPr fontId="11" type="noConversion"/>
  </si>
  <si>
    <t xml:space="preserve">    其他事业收入</t>
    <phoneticPr fontId="11" type="noConversion"/>
  </si>
  <si>
    <t xml:space="preserve">    市级主管部门</t>
    <phoneticPr fontId="11" type="noConversion"/>
  </si>
  <si>
    <t xml:space="preserve">    上级转移支付</t>
    <phoneticPr fontId="11" type="noConversion"/>
  </si>
  <si>
    <t>项目(按支出性质和经济分类)</t>
    <phoneticPr fontId="11" type="noConversion"/>
  </si>
  <si>
    <t>人员支出</t>
    <phoneticPr fontId="11" type="noConversion"/>
  </si>
  <si>
    <t xml:space="preserve">    工资福利支出</t>
    <phoneticPr fontId="11" type="noConversion"/>
  </si>
  <si>
    <r>
      <t xml:space="preserve">         </t>
    </r>
    <r>
      <rPr>
        <sz val="10"/>
        <rFont val="宋体"/>
        <family val="3"/>
        <charset val="134"/>
      </rPr>
      <t>对个人和家庭的补助支出</t>
    </r>
    <phoneticPr fontId="11" type="noConversion"/>
  </si>
  <si>
    <t>日常公用支出</t>
    <phoneticPr fontId="11" type="noConversion"/>
  </si>
  <si>
    <t xml:space="preserve">    商品和服务支出</t>
    <phoneticPr fontId="11" type="noConversion"/>
  </si>
  <si>
    <t>三、上缴上级支出</t>
    <phoneticPr fontId="11" type="noConversion"/>
  </si>
  <si>
    <t>四、事业单位经营支出</t>
    <phoneticPr fontId="11" type="noConversion"/>
  </si>
  <si>
    <t>支出经济分类</t>
  </si>
  <si>
    <t>基本支出和项目支出合计</t>
  </si>
  <si>
    <r>
      <t xml:space="preserve">         </t>
    </r>
    <r>
      <rPr>
        <sz val="10"/>
        <rFont val="宋体"/>
        <family val="3"/>
        <charset val="134"/>
      </rPr>
      <t>运行维护类项目</t>
    </r>
    <phoneticPr fontId="11" type="noConversion"/>
  </si>
  <si>
    <r>
      <t xml:space="preserve">         </t>
    </r>
    <r>
      <rPr>
        <sz val="10"/>
        <rFont val="宋体"/>
        <family val="3"/>
        <charset val="134"/>
      </rPr>
      <t>民生保障类项目</t>
    </r>
    <phoneticPr fontId="11" type="noConversion"/>
  </si>
  <si>
    <r>
      <t xml:space="preserve">         </t>
    </r>
    <r>
      <rPr>
        <sz val="10"/>
        <rFont val="宋体"/>
        <family val="3"/>
        <charset val="134"/>
      </rPr>
      <t>信息化建设类项目</t>
    </r>
    <phoneticPr fontId="11" type="noConversion"/>
  </si>
  <si>
    <r>
      <t xml:space="preserve">          </t>
    </r>
    <r>
      <rPr>
        <sz val="10"/>
        <rFont val="宋体"/>
        <family val="3"/>
        <charset val="134"/>
      </rPr>
      <t>其中：财政拨款结转</t>
    </r>
    <phoneticPr fontId="11" type="noConversion"/>
  </si>
  <si>
    <r>
      <t xml:space="preserve">                      </t>
    </r>
    <r>
      <rPr>
        <sz val="10"/>
        <rFont val="宋体"/>
        <family val="3"/>
        <charset val="134"/>
      </rPr>
      <t>其他结转</t>
    </r>
    <phoneticPr fontId="11" type="noConversion"/>
  </si>
  <si>
    <t>基本建设项目</t>
    <phoneticPr fontId="11" type="noConversion"/>
  </si>
  <si>
    <t>行政事业项目</t>
    <phoneticPr fontId="11" type="noConversion"/>
  </si>
  <si>
    <t>九、【210】卫生健康支出</t>
    <phoneticPr fontId="11" type="noConversion"/>
  </si>
  <si>
    <t>七、【207】文化旅游体育与传媒支出</t>
    <phoneticPr fontId="11" type="noConversion"/>
  </si>
  <si>
    <t>一、工资福利支出</t>
  </si>
  <si>
    <t>二、商品和服务支出</t>
  </si>
  <si>
    <t>三、对个人和家庭的补助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</si>
  <si>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</si>
  <si>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</si>
  <si>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</si>
  <si>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</si>
  <si>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</si>
  <si>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</si>
  <si>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十、其他支出</t>
  </si>
  <si>
    <t>项目(按功能分类)</t>
    <phoneticPr fontId="11" type="noConversion"/>
  </si>
  <si>
    <t>项目(按支出性质及经济分类)</t>
    <phoneticPr fontId="11" type="noConversion"/>
  </si>
  <si>
    <t>十、【211】节能环保支出</t>
    <phoneticPr fontId="11" type="noConversion"/>
  </si>
  <si>
    <t>十一、【212】城乡社区支出</t>
    <phoneticPr fontId="11" type="noConversion"/>
  </si>
  <si>
    <t>十二、【213】农林水支出</t>
    <phoneticPr fontId="11" type="noConversion"/>
  </si>
  <si>
    <t>十三、【214】交通运输支出</t>
    <phoneticPr fontId="11" type="noConversion"/>
  </si>
  <si>
    <t>十四、【215】资源勘探工业信息等支出</t>
    <phoneticPr fontId="11" type="noConversion"/>
  </si>
  <si>
    <t>十五、【216】商业服务业等支出</t>
    <phoneticPr fontId="11" type="noConversion"/>
  </si>
  <si>
    <t>十六、【217】金融支出</t>
    <phoneticPr fontId="11" type="noConversion"/>
  </si>
  <si>
    <t>十七、【219】援助其他地区支出</t>
    <phoneticPr fontId="11" type="noConversion"/>
  </si>
  <si>
    <t>十八、【220】自然资源海洋气象等支出</t>
    <phoneticPr fontId="11" type="noConversion"/>
  </si>
  <si>
    <t>十九、【221】住房保障支出</t>
    <phoneticPr fontId="11" type="noConversion"/>
  </si>
  <si>
    <t>二十、【222】粮油物资储备支出</t>
    <phoneticPr fontId="11" type="noConversion"/>
  </si>
  <si>
    <t>二十一、【224】灾害防治及应急管理支出</t>
    <phoneticPr fontId="11" type="noConversion"/>
  </si>
  <si>
    <t>二十三、【229】其他支出</t>
    <phoneticPr fontId="11" type="noConversion"/>
  </si>
  <si>
    <t>二十四、【230】转移性支出</t>
    <phoneticPr fontId="11" type="noConversion"/>
  </si>
  <si>
    <t>二十五、【231】债务还本支出</t>
    <phoneticPr fontId="11" type="noConversion"/>
  </si>
  <si>
    <t>二十六、【232】债务付息支出</t>
    <phoneticPr fontId="11" type="noConversion"/>
  </si>
  <si>
    <t>二十七、【233】债务发行费用支出</t>
    <phoneticPr fontId="11" type="noConversion"/>
  </si>
  <si>
    <t>二、上级补助收入</t>
    <phoneticPr fontId="11" type="noConversion"/>
  </si>
  <si>
    <t>三、事业收入</t>
    <phoneticPr fontId="11" type="noConversion"/>
  </si>
  <si>
    <t>四、事业单位经营收入</t>
    <phoneticPr fontId="11" type="noConversion"/>
  </si>
  <si>
    <t>五、附属单位上缴收入</t>
    <phoneticPr fontId="11" type="noConversion"/>
  </si>
  <si>
    <t>六、其他收入</t>
    <phoneticPr fontId="11" type="noConversion"/>
  </si>
  <si>
    <t>七、用事业基金弥补收支差额</t>
    <phoneticPr fontId="11" type="noConversion"/>
  </si>
  <si>
    <t>八、上年结余、结存</t>
    <phoneticPr fontId="11" type="noConversion"/>
  </si>
  <si>
    <t xml:space="preserve">    一般公共预算财政拨款（补助）</t>
    <phoneticPr fontId="11" type="noConversion"/>
  </si>
  <si>
    <t xml:space="preserve">     其中：经费拨款</t>
    <phoneticPr fontId="11" type="noConversion"/>
  </si>
  <si>
    <r>
      <t xml:space="preserve">                        </t>
    </r>
    <r>
      <rPr>
        <sz val="10"/>
        <rFont val="宋体"/>
        <family val="3"/>
        <charset val="134"/>
      </rPr>
      <t>专项收入</t>
    </r>
    <phoneticPr fontId="11" type="noConversion"/>
  </si>
  <si>
    <t xml:space="preserve">           行政事业性收费收入</t>
    <phoneticPr fontId="11" type="noConversion"/>
  </si>
  <si>
    <t xml:space="preserve">           罚没收入</t>
    <phoneticPr fontId="11" type="noConversion"/>
  </si>
  <si>
    <t xml:space="preserve">           国有资源(资产)有偿使用收入</t>
    <phoneticPr fontId="11" type="noConversion"/>
  </si>
  <si>
    <t xml:space="preserve">           其他拨款收入</t>
    <phoneticPr fontId="11" type="noConversion"/>
  </si>
  <si>
    <t>项目</t>
    <phoneticPr fontId="11" type="noConversion"/>
  </si>
  <si>
    <t>04表</t>
    <phoneticPr fontId="11" type="noConversion"/>
  </si>
  <si>
    <t>收入总计</t>
    <phoneticPr fontId="11" type="noConversion"/>
  </si>
  <si>
    <t>支出总计</t>
    <phoneticPr fontId="11" type="noConversion"/>
  </si>
  <si>
    <t>结转下年</t>
    <phoneticPr fontId="11" type="noConversion"/>
  </si>
  <si>
    <t>本年支出合计</t>
    <phoneticPr fontId="11" type="noConversion"/>
  </si>
  <si>
    <t>本年收入合计</t>
    <phoneticPr fontId="11" type="noConversion"/>
  </si>
  <si>
    <t>收入</t>
    <phoneticPr fontId="11" type="noConversion"/>
  </si>
  <si>
    <t>支出</t>
    <phoneticPr fontId="11" type="noConversion"/>
  </si>
  <si>
    <t>科目编码</t>
    <phoneticPr fontId="11" type="noConversion"/>
  </si>
  <si>
    <t>科目名称</t>
    <phoneticPr fontId="11" type="noConversion"/>
  </si>
  <si>
    <t>预算数</t>
    <phoneticPr fontId="11" type="noConversion"/>
  </si>
  <si>
    <r>
      <t>0</t>
    </r>
    <r>
      <rPr>
        <sz val="10"/>
        <color indexed="8"/>
        <rFont val="宋体"/>
        <family val="3"/>
        <charset val="134"/>
      </rPr>
      <t>6表</t>
    </r>
    <phoneticPr fontId="11" type="noConversion"/>
  </si>
  <si>
    <t>经济分类科目（到款级）</t>
    <phoneticPr fontId="11" type="noConversion"/>
  </si>
  <si>
    <t>人员支出</t>
    <phoneticPr fontId="11" type="noConversion"/>
  </si>
  <si>
    <t>日常公用支出</t>
    <phoneticPr fontId="11" type="noConversion"/>
  </si>
  <si>
    <r>
      <t>0</t>
    </r>
    <r>
      <rPr>
        <sz val="10"/>
        <color indexed="8"/>
        <rFont val="宋体"/>
        <family val="3"/>
        <charset val="134"/>
      </rPr>
      <t>8表</t>
    </r>
    <phoneticPr fontId="11" type="noConversion"/>
  </si>
  <si>
    <t>预算数</t>
    <phoneticPr fontId="11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</si>
  <si>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其中：公务用车运行维护费</t>
    </r>
    <phoneticPr fontId="11" type="noConversion"/>
  </si>
  <si>
    <r>
      <t xml:space="preserve">     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公务用车购置费</t>
    </r>
    <phoneticPr fontId="11" type="noConversion"/>
  </si>
  <si>
    <t>2020年部门收支总体情况表</t>
    <phoneticPr fontId="11" type="noConversion"/>
  </si>
  <si>
    <r>
      <t>0</t>
    </r>
    <r>
      <rPr>
        <sz val="10"/>
        <color indexed="8"/>
        <rFont val="宋体"/>
        <family val="3"/>
        <charset val="134"/>
      </rPr>
      <t>1表</t>
    </r>
    <phoneticPr fontId="11" type="noConversion"/>
  </si>
  <si>
    <t>附属单位上缴收入</t>
  </si>
  <si>
    <t>其他收入</t>
  </si>
  <si>
    <t>2020年财政拨款收支总体情况表</t>
    <phoneticPr fontId="11" type="noConversion"/>
  </si>
  <si>
    <t>2020年一般公共预算基本支出情况表</t>
    <phoneticPr fontId="11" type="noConversion"/>
  </si>
  <si>
    <t>2020年财政拨款“三公”经费支出情况表</t>
    <phoneticPr fontId="11" type="noConversion"/>
  </si>
  <si>
    <r>
      <t xml:space="preserve">         </t>
    </r>
    <r>
      <rPr>
        <sz val="10"/>
        <rFont val="宋体"/>
        <family val="3"/>
        <charset val="134"/>
      </rPr>
      <t>经济社会发展类项目</t>
    </r>
    <phoneticPr fontId="11" type="noConversion"/>
  </si>
  <si>
    <t>填报单位:中国共产主义青年团鄂州市委员会本级</t>
    <phoneticPr fontId="11" type="noConversion"/>
  </si>
  <si>
    <t>填报单位:中国共产主义青年团鄂州市委员会本级</t>
    <phoneticPr fontId="11" type="noConversion"/>
  </si>
  <si>
    <t>301</t>
  </si>
  <si>
    <t xml:space="preserve">  30101</t>
  </si>
  <si>
    <t xml:space="preserve">  基本工资</t>
  </si>
  <si>
    <t xml:space="preserve">    行政政法科</t>
  </si>
  <si>
    <t xml:space="preserve">    217</t>
  </si>
  <si>
    <t xml:space="preserve">      中国共产主义青年团鄂州市委员会</t>
  </si>
  <si>
    <t xml:space="preserve">      217001</t>
  </si>
  <si>
    <t xml:space="preserve">        中国共产主义青年团鄂州市委员会本级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</si>
  <si>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</si>
  <si>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</si>
  <si>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</si>
  <si>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</si>
  <si>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</si>
  <si>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30108</t>
  </si>
  <si>
    <t xml:space="preserve">  30110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</si>
  <si>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</si>
  <si>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</si>
  <si>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</si>
  <si>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</si>
  <si>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</si>
  <si>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</si>
  <si>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</si>
  <si>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</si>
  <si>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</si>
  <si>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</si>
  <si>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</si>
  <si>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</si>
  <si>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</si>
  <si>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</si>
  <si>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</si>
  <si>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</si>
  <si>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</si>
  <si>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</si>
  <si>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</si>
  <si>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</si>
  <si>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</si>
  <si>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</si>
  <si>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</si>
  <si>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</si>
  <si>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</si>
  <si>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</si>
  <si>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</si>
  <si>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</si>
  <si>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</si>
  <si>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</si>
  <si>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</si>
  <si>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</si>
  <si>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</si>
  <si>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</si>
  <si>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</si>
  <si>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</si>
  <si>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</si>
  <si>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3029999</t>
  </si>
  <si>
    <t xml:space="preserve">  其他商品和服务支出</t>
  </si>
  <si>
    <t>310</t>
  </si>
  <si>
    <t>资本性支出</t>
  </si>
  <si>
    <t xml:space="preserve">  31002</t>
  </si>
  <si>
    <t xml:space="preserve">  办公设备购置</t>
  </si>
  <si>
    <r>
      <t>0</t>
    </r>
    <r>
      <rPr>
        <sz val="11"/>
        <color indexed="8"/>
        <rFont val="宋体"/>
        <family val="3"/>
        <charset val="134"/>
      </rPr>
      <t>8表</t>
    </r>
  </si>
  <si>
    <t>2020年政府性基金预算支出情况表</t>
  </si>
  <si>
    <t>功能分类科目（到项级）</t>
  </si>
  <si>
    <t>预算数</t>
  </si>
  <si>
    <t>科目编码</t>
  </si>
  <si>
    <t>科目名称</t>
  </si>
  <si>
    <t xml:space="preserve">  机关事业单位基本养老保险缴费</t>
    <phoneticPr fontId="11" type="noConversion"/>
  </si>
  <si>
    <t xml:space="preserve">  年奖励</t>
    <phoneticPr fontId="11" type="noConversion"/>
  </si>
  <si>
    <t xml:space="preserve">  职工基本医疗保险缴费</t>
    <phoneticPr fontId="11" type="noConversion"/>
  </si>
  <si>
    <t>财政拨款收入</t>
  </si>
  <si>
    <t>其中：一般公共预算拨款</t>
  </si>
  <si>
    <t xml:space="preserve">      政府性基金预算拨款</t>
  </si>
  <si>
    <t>事业收入</t>
  </si>
  <si>
    <t>上级补助收入</t>
  </si>
  <si>
    <t>上年结余（转）</t>
  </si>
  <si>
    <t>动用事业基金</t>
  </si>
  <si>
    <t>科目代码</t>
  </si>
  <si>
    <t>单位代码</t>
  </si>
  <si>
    <t>单位名称(科目)</t>
  </si>
  <si>
    <t>合      计</t>
  </si>
  <si>
    <t>事业单位经营支出</t>
  </si>
  <si>
    <t>上缴上级支出</t>
  </si>
  <si>
    <t>政府统筹</t>
  </si>
  <si>
    <t>对附属单位补助支出</t>
  </si>
  <si>
    <t>类</t>
  </si>
  <si>
    <t>款</t>
  </si>
  <si>
    <t>对个人和家庭的补助支出</t>
  </si>
  <si>
    <t>专项性公用支出</t>
  </si>
  <si>
    <t>基本建设支出</t>
  </si>
  <si>
    <t>其他项目支出</t>
  </si>
  <si>
    <t>大型会议费</t>
  </si>
  <si>
    <t>购置项目</t>
  </si>
  <si>
    <t>其他专项性公用支出</t>
  </si>
  <si>
    <t xml:space="preserve">  机关事业单位基本养老保险缴费支出</t>
  </si>
  <si>
    <t xml:space="preserve">  行政单位医疗</t>
  </si>
  <si>
    <t>表5</t>
  </si>
  <si>
    <t>功能科目编码
（到项级）</t>
  </si>
  <si>
    <t>功能科目名称</t>
  </si>
  <si>
    <t xml:space="preserve">  行政运行（群众团体事务）</t>
    <phoneticPr fontId="11" type="noConversion"/>
  </si>
  <si>
    <t xml:space="preserve">  一般行政管理事务（群众团体事务）</t>
    <phoneticPr fontId="11" type="noConversion"/>
  </si>
  <si>
    <t>填报单位:中国共产主义青年团鄂州市委员会本级</t>
  </si>
  <si>
    <t>填报单位:中国共产主义青年团鄂州市委员会本级</t>
    <phoneticPr fontId="11" type="noConversion"/>
  </si>
  <si>
    <t>中国共产主义青年团鄂州市委员会本级</t>
    <phoneticPr fontId="11" type="noConversion"/>
  </si>
  <si>
    <t>217001</t>
    <phoneticPr fontId="11" type="noConversion"/>
  </si>
  <si>
    <t xml:space="preserve">  217001</t>
  </si>
  <si>
    <t xml:space="preserve">  217001</t>
    <phoneticPr fontId="11" type="noConversion"/>
  </si>
  <si>
    <t>表2</t>
    <phoneticPr fontId="11" type="noConversion"/>
  </si>
  <si>
    <t>2020年收入预算总表</t>
    <phoneticPr fontId="5" type="noConversion"/>
  </si>
  <si>
    <t>2020年支出预算总表</t>
    <phoneticPr fontId="5" type="noConversion"/>
  </si>
  <si>
    <t>表3</t>
    <phoneticPr fontId="11" type="noConversion"/>
  </si>
  <si>
    <t>2020年一般公共预算支出情况表</t>
    <phoneticPr fontId="5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</si>
</sst>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_ "/>
    <numFmt numFmtId="177" formatCode="0.00_ "/>
    <numFmt numFmtId="178" formatCode="0.00_);[Red]\(0.00\)"/>
    <numFmt numFmtId="179" formatCode="0000"/>
    <numFmt numFmtId="180" formatCode="00"/>
  </numFmts>
  <fonts count="1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20"/>
      <name val="方正小标宋简体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0" fontId="10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177" fontId="4" fillId="0" borderId="1" xfId="1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49" fontId="13" fillId="0" borderId="0" xfId="0" applyNumberFormat="1" applyFont="1" applyFill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8" fontId="16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7" fontId="15" fillId="0" borderId="1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vertical="center"/>
    </xf>
    <xf numFmtId="178" fontId="16" fillId="0" borderId="1" xfId="0" applyNumberFormat="1" applyFont="1" applyFill="1" applyBorder="1">
      <alignment vertical="center"/>
    </xf>
    <xf numFmtId="49" fontId="16" fillId="0" borderId="1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left" vertical="center" indent="1"/>
    </xf>
    <xf numFmtId="177" fontId="4" fillId="0" borderId="1" xfId="1" applyNumberFormat="1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43" fontId="4" fillId="0" borderId="0" xfId="2" applyFont="1" applyFill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43" fontId="4" fillId="0" borderId="1" xfId="0" applyNumberFormat="1" applyFont="1" applyFill="1" applyBorder="1" applyAlignment="1" applyProtection="1">
      <alignment horizontal="center" vertical="center"/>
    </xf>
    <xf numFmtId="43" fontId="4" fillId="0" borderId="1" xfId="2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3" fontId="4" fillId="0" borderId="1" xfId="2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43" fontId="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18" fillId="0" borderId="0" xfId="2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80" fontId="9" fillId="0" borderId="0" xfId="0" applyNumberFormat="1" applyFont="1" applyFill="1" applyAlignment="1" applyProtection="1">
      <alignment horizontal="center" vertical="center"/>
    </xf>
    <xf numFmtId="179" fontId="4" fillId="0" borderId="7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3" fontId="4" fillId="0" borderId="1" xfId="2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4" fontId="4" fillId="0" borderId="6" xfId="0" applyNumberFormat="1" applyFont="1" applyFill="1" applyBorder="1" applyAlignment="1" applyProtection="1">
      <alignment vertical="center" wrapText="1"/>
    </xf>
    <xf numFmtId="0" fontId="18" fillId="0" borderId="0" xfId="0" applyFont="1">
      <alignment vertical="center"/>
    </xf>
    <xf numFmtId="179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</cellXfs>
  <cellStyles count="3">
    <cellStyle name="常规" xfId="0" builtinId="0"/>
    <cellStyle name="常规_2007年行政单位基层表样表" xfId="1"/>
    <cellStyle name="千位分隔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EC9B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showZeros="0" workbookViewId="0"/>
  </sheetViews>
  <sheetFormatPr defaultColWidth="9" defaultRowHeight="13.5"/>
  <cols>
    <col min="1" max="1" width="39.875" bestFit="1" customWidth="1"/>
    <col min="2" max="2" width="10.5" customWidth="1"/>
    <col min="3" max="3" width="39.25" bestFit="1" customWidth="1"/>
    <col min="4" max="4" width="10.875" customWidth="1"/>
    <col min="5" max="5" width="31.25" bestFit="1" customWidth="1"/>
    <col min="6" max="6" width="11.125" bestFit="1" customWidth="1"/>
  </cols>
  <sheetData>
    <row r="1" spans="1:6" ht="13.5" customHeight="1">
      <c r="A1" s="32" t="s">
        <v>130</v>
      </c>
    </row>
    <row r="2" spans="1:6" ht="27" customHeight="1">
      <c r="A2" s="107" t="s">
        <v>129</v>
      </c>
      <c r="B2" s="107"/>
      <c r="C2" s="107"/>
      <c r="D2" s="107"/>
      <c r="E2" s="107"/>
      <c r="F2" s="107"/>
    </row>
    <row r="3" spans="1:6" ht="15.75" customHeight="1">
      <c r="A3" s="20" t="s">
        <v>137</v>
      </c>
      <c r="B3" s="21"/>
      <c r="C3" s="21"/>
      <c r="D3" s="20"/>
      <c r="E3" s="20"/>
      <c r="F3" s="22" t="s">
        <v>0</v>
      </c>
    </row>
    <row r="4" spans="1:6" ht="22.5" customHeight="1">
      <c r="A4" s="23" t="s">
        <v>116</v>
      </c>
      <c r="B4" s="23"/>
      <c r="C4" s="108" t="s">
        <v>117</v>
      </c>
      <c r="D4" s="108"/>
      <c r="E4" s="108"/>
      <c r="F4" s="108"/>
    </row>
    <row r="5" spans="1:6" ht="24.75" customHeight="1">
      <c r="A5" s="10" t="s">
        <v>109</v>
      </c>
      <c r="B5" s="10" t="s">
        <v>1</v>
      </c>
      <c r="C5" s="10" t="s">
        <v>2</v>
      </c>
      <c r="D5" s="24" t="s">
        <v>1</v>
      </c>
      <c r="E5" s="10" t="s">
        <v>47</v>
      </c>
      <c r="F5" s="10" t="s">
        <v>1</v>
      </c>
    </row>
    <row r="6" spans="1:6" s="40" customFormat="1" ht="20.100000000000001" customHeight="1">
      <c r="A6" s="17" t="s">
        <v>3</v>
      </c>
      <c r="B6" s="34">
        <v>262.33999999999997</v>
      </c>
      <c r="C6" s="11" t="s">
        <v>5</v>
      </c>
      <c r="D6" s="36">
        <v>234.1</v>
      </c>
      <c r="E6" s="17" t="s">
        <v>4</v>
      </c>
      <c r="F6" s="36">
        <v>147.34</v>
      </c>
    </row>
    <row r="7" spans="1:6" s="40" customFormat="1" ht="20.100000000000001" customHeight="1">
      <c r="A7" s="18" t="s">
        <v>102</v>
      </c>
      <c r="B7" s="34">
        <v>262.33999999999997</v>
      </c>
      <c r="C7" s="11" t="s">
        <v>7</v>
      </c>
      <c r="D7" s="36">
        <v>0</v>
      </c>
      <c r="E7" s="28" t="s">
        <v>48</v>
      </c>
      <c r="F7" s="36">
        <v>120.3</v>
      </c>
    </row>
    <row r="8" spans="1:6" s="40" customFormat="1" ht="20.100000000000001" customHeight="1">
      <c r="A8" s="18" t="s">
        <v>103</v>
      </c>
      <c r="B8" s="34">
        <v>262.33999999999997</v>
      </c>
      <c r="C8" s="11" t="s">
        <v>8</v>
      </c>
      <c r="D8" s="36">
        <v>0</v>
      </c>
      <c r="E8" s="28" t="s">
        <v>49</v>
      </c>
      <c r="F8" s="36">
        <v>120.3</v>
      </c>
    </row>
    <row r="9" spans="1:6" s="40" customFormat="1" ht="20.100000000000001" customHeight="1">
      <c r="A9" s="25" t="s">
        <v>104</v>
      </c>
      <c r="B9" s="34">
        <v>0</v>
      </c>
      <c r="C9" s="11" t="s">
        <v>9</v>
      </c>
      <c r="D9" s="36">
        <v>0</v>
      </c>
      <c r="E9" s="19" t="s">
        <v>50</v>
      </c>
      <c r="F9" s="36">
        <v>0</v>
      </c>
    </row>
    <row r="10" spans="1:6" s="40" customFormat="1" ht="20.100000000000001" customHeight="1">
      <c r="A10" s="17" t="s">
        <v>105</v>
      </c>
      <c r="B10" s="34">
        <v>0</v>
      </c>
      <c r="C10" s="11" t="s">
        <v>11</v>
      </c>
      <c r="D10" s="36">
        <v>0</v>
      </c>
      <c r="E10" s="28" t="s">
        <v>51</v>
      </c>
      <c r="F10" s="36">
        <v>27.04</v>
      </c>
    </row>
    <row r="11" spans="1:6" s="40" customFormat="1" ht="20.100000000000001" customHeight="1">
      <c r="A11" s="17" t="s">
        <v>106</v>
      </c>
      <c r="B11" s="34">
        <v>0</v>
      </c>
      <c r="C11" s="11" t="s">
        <v>12</v>
      </c>
      <c r="D11" s="36">
        <v>0</v>
      </c>
      <c r="E11" s="28" t="s">
        <v>52</v>
      </c>
      <c r="F11" s="36">
        <v>27.04</v>
      </c>
    </row>
    <row r="12" spans="1:6" s="40" customFormat="1" ht="20.100000000000001" customHeight="1">
      <c r="A12" s="17" t="s">
        <v>107</v>
      </c>
      <c r="B12" s="34">
        <v>0</v>
      </c>
      <c r="C12" s="11" t="s">
        <v>65</v>
      </c>
      <c r="D12" s="36">
        <v>0</v>
      </c>
      <c r="E12" s="17" t="s">
        <v>10</v>
      </c>
      <c r="F12" s="36">
        <v>115</v>
      </c>
    </row>
    <row r="13" spans="1:6" s="40" customFormat="1" ht="20.100000000000001" customHeight="1">
      <c r="A13" s="17" t="s">
        <v>108</v>
      </c>
      <c r="B13" s="34">
        <v>0</v>
      </c>
      <c r="C13" s="11" t="s">
        <v>13</v>
      </c>
      <c r="D13" s="36">
        <v>9.33</v>
      </c>
      <c r="E13" s="28" t="s">
        <v>63</v>
      </c>
      <c r="F13" s="36">
        <v>115</v>
      </c>
    </row>
    <row r="14" spans="1:6" s="40" customFormat="1" ht="20.100000000000001" customHeight="1">
      <c r="A14" s="25" t="s">
        <v>14</v>
      </c>
      <c r="B14" s="34">
        <v>0</v>
      </c>
      <c r="C14" s="11" t="s">
        <v>64</v>
      </c>
      <c r="D14" s="36">
        <v>7.86</v>
      </c>
      <c r="E14" s="19" t="s">
        <v>57</v>
      </c>
      <c r="F14" s="36">
        <v>27</v>
      </c>
    </row>
    <row r="15" spans="1:6" s="40" customFormat="1" ht="20.100000000000001" customHeight="1">
      <c r="A15" s="17" t="s">
        <v>95</v>
      </c>
      <c r="B15" s="34">
        <v>0</v>
      </c>
      <c r="C15" s="11" t="s">
        <v>78</v>
      </c>
      <c r="D15" s="36">
        <v>0</v>
      </c>
      <c r="E15" s="19" t="s">
        <v>58</v>
      </c>
      <c r="F15" s="36">
        <v>0</v>
      </c>
    </row>
    <row r="16" spans="1:6" s="40" customFormat="1" ht="20.100000000000001" customHeight="1">
      <c r="A16" s="17" t="s">
        <v>45</v>
      </c>
      <c r="B16" s="34">
        <v>0</v>
      </c>
      <c r="C16" s="11" t="s">
        <v>79</v>
      </c>
      <c r="D16" s="36">
        <v>0</v>
      </c>
      <c r="E16" s="19" t="s">
        <v>136</v>
      </c>
      <c r="F16" s="36">
        <v>88</v>
      </c>
    </row>
    <row r="17" spans="1:6" s="40" customFormat="1" ht="20.100000000000001" customHeight="1">
      <c r="A17" s="17" t="s">
        <v>46</v>
      </c>
      <c r="B17" s="34">
        <v>0</v>
      </c>
      <c r="C17" s="11" t="s">
        <v>80</v>
      </c>
      <c r="D17" s="36">
        <v>0</v>
      </c>
      <c r="E17" s="19" t="s">
        <v>59</v>
      </c>
      <c r="F17" s="36">
        <v>0</v>
      </c>
    </row>
    <row r="18" spans="1:6" s="40" customFormat="1" ht="20.100000000000001" customHeight="1">
      <c r="A18" s="17" t="s">
        <v>96</v>
      </c>
      <c r="B18" s="34">
        <v>0</v>
      </c>
      <c r="C18" s="11" t="s">
        <v>81</v>
      </c>
      <c r="D18" s="36">
        <v>0</v>
      </c>
      <c r="E18" s="28" t="s">
        <v>62</v>
      </c>
      <c r="F18" s="36">
        <v>0</v>
      </c>
    </row>
    <row r="19" spans="1:6" s="40" customFormat="1" ht="20.100000000000001" customHeight="1">
      <c r="A19" s="17" t="s">
        <v>43</v>
      </c>
      <c r="B19" s="34">
        <v>0</v>
      </c>
      <c r="C19" s="11" t="s">
        <v>82</v>
      </c>
      <c r="D19" s="36">
        <v>0</v>
      </c>
      <c r="E19" s="17" t="s">
        <v>53</v>
      </c>
      <c r="F19" s="36">
        <v>0</v>
      </c>
    </row>
    <row r="20" spans="1:6" s="40" customFormat="1" ht="20.100000000000001" customHeight="1">
      <c r="A20" s="17" t="s">
        <v>44</v>
      </c>
      <c r="B20" s="34">
        <v>0</v>
      </c>
      <c r="C20" s="11" t="s">
        <v>83</v>
      </c>
      <c r="D20" s="36">
        <v>0</v>
      </c>
      <c r="E20" s="17" t="s">
        <v>54</v>
      </c>
      <c r="F20" s="36">
        <v>0</v>
      </c>
    </row>
    <row r="21" spans="1:6" s="40" customFormat="1" ht="20.100000000000001" customHeight="1">
      <c r="A21" s="17" t="s">
        <v>97</v>
      </c>
      <c r="B21" s="34">
        <v>0</v>
      </c>
      <c r="C21" s="11" t="s">
        <v>84</v>
      </c>
      <c r="D21" s="36">
        <v>0</v>
      </c>
      <c r="E21" s="17" t="s">
        <v>15</v>
      </c>
      <c r="F21" s="36"/>
    </row>
    <row r="22" spans="1:6" s="40" customFormat="1" ht="20.100000000000001" customHeight="1">
      <c r="A22" s="17" t="s">
        <v>98</v>
      </c>
      <c r="B22" s="34">
        <v>0</v>
      </c>
      <c r="C22" s="11" t="s">
        <v>85</v>
      </c>
      <c r="D22" s="36">
        <v>0</v>
      </c>
      <c r="E22" s="17"/>
      <c r="F22" s="36"/>
    </row>
    <row r="23" spans="1:6" s="40" customFormat="1" ht="20.100000000000001" customHeight="1">
      <c r="A23" s="17" t="s">
        <v>99</v>
      </c>
      <c r="B23" s="41">
        <v>0</v>
      </c>
      <c r="C23" s="11" t="s">
        <v>86</v>
      </c>
      <c r="D23" s="36">
        <v>0</v>
      </c>
      <c r="E23" s="40" t="s">
        <v>55</v>
      </c>
      <c r="F23" s="36"/>
    </row>
    <row r="24" spans="1:6" s="40" customFormat="1" ht="20.100000000000001" customHeight="1">
      <c r="A24" s="17"/>
      <c r="B24" s="33"/>
      <c r="C24" s="11" t="s">
        <v>87</v>
      </c>
      <c r="D24" s="36">
        <v>11.05</v>
      </c>
      <c r="E24" s="17" t="s">
        <v>56</v>
      </c>
      <c r="F24" s="36">
        <v>262.33999999999997</v>
      </c>
    </row>
    <row r="25" spans="1:6" s="40" customFormat="1" ht="20.100000000000001" customHeight="1">
      <c r="A25" s="17"/>
      <c r="B25" s="33"/>
      <c r="C25" s="11" t="s">
        <v>88</v>
      </c>
      <c r="D25" s="36">
        <v>0</v>
      </c>
      <c r="E25" s="29" t="s">
        <v>66</v>
      </c>
      <c r="F25" s="36">
        <v>120.3</v>
      </c>
    </row>
    <row r="26" spans="1:6" s="40" customFormat="1" ht="20.100000000000001" customHeight="1">
      <c r="A26" s="26"/>
      <c r="B26" s="33"/>
      <c r="C26" s="11" t="s">
        <v>89</v>
      </c>
      <c r="D26" s="36">
        <v>0</v>
      </c>
      <c r="E26" s="29" t="s">
        <v>67</v>
      </c>
      <c r="F26" s="36">
        <v>128.04</v>
      </c>
    </row>
    <row r="27" spans="1:6" s="40" customFormat="1" ht="20.100000000000001" customHeight="1">
      <c r="A27" s="26"/>
      <c r="B27" s="33"/>
      <c r="C27" s="11" t="s">
        <v>16</v>
      </c>
      <c r="D27" s="36">
        <v>0</v>
      </c>
      <c r="E27" s="29" t="s">
        <v>68</v>
      </c>
      <c r="F27" s="36">
        <v>0</v>
      </c>
    </row>
    <row r="28" spans="1:6" s="40" customFormat="1" ht="20.100000000000001" customHeight="1">
      <c r="A28" s="17"/>
      <c r="B28" s="34"/>
      <c r="C28" s="11" t="s">
        <v>90</v>
      </c>
      <c r="D28" s="36">
        <v>0</v>
      </c>
      <c r="E28" s="29" t="s">
        <v>69</v>
      </c>
      <c r="F28" s="36">
        <v>0</v>
      </c>
    </row>
    <row r="29" spans="1:6" s="40" customFormat="1" ht="20.100000000000001" customHeight="1">
      <c r="A29" s="17"/>
      <c r="B29" s="34"/>
      <c r="C29" s="11" t="s">
        <v>91</v>
      </c>
      <c r="D29" s="36">
        <v>0</v>
      </c>
      <c r="E29" s="29" t="s">
        <v>70</v>
      </c>
      <c r="F29" s="36">
        <v>0</v>
      </c>
    </row>
    <row r="30" spans="1:6" s="40" customFormat="1" ht="20.100000000000001" customHeight="1">
      <c r="A30" s="17"/>
      <c r="B30" s="34"/>
      <c r="C30" s="11" t="s">
        <v>92</v>
      </c>
      <c r="D30" s="36">
        <v>0</v>
      </c>
      <c r="E30" s="29" t="s">
        <v>71</v>
      </c>
      <c r="F30" s="36">
        <v>14</v>
      </c>
    </row>
    <row r="31" spans="1:6" s="40" customFormat="1" ht="20.100000000000001" customHeight="1">
      <c r="A31" s="17"/>
      <c r="B31" s="34"/>
      <c r="C31" s="11" t="s">
        <v>93</v>
      </c>
      <c r="D31" s="36">
        <v>0</v>
      </c>
      <c r="E31" s="29" t="s">
        <v>72</v>
      </c>
      <c r="F31" s="36">
        <v>0</v>
      </c>
    </row>
    <row r="32" spans="1:6" s="40" customFormat="1" ht="20.100000000000001" customHeight="1">
      <c r="A32" s="17"/>
      <c r="B32" s="34"/>
      <c r="C32" s="11" t="s">
        <v>94</v>
      </c>
      <c r="D32" s="36">
        <v>0</v>
      </c>
      <c r="E32" s="29" t="s">
        <v>73</v>
      </c>
      <c r="F32" s="36">
        <v>0</v>
      </c>
    </row>
    <row r="33" spans="1:6" s="40" customFormat="1" ht="20.100000000000001" customHeight="1">
      <c r="A33" s="17"/>
      <c r="B33" s="34"/>
      <c r="C33" s="11"/>
      <c r="D33" s="36"/>
      <c r="E33" s="29" t="s">
        <v>74</v>
      </c>
      <c r="F33" s="36">
        <v>0</v>
      </c>
    </row>
    <row r="34" spans="1:6" s="40" customFormat="1" ht="20.100000000000001" customHeight="1">
      <c r="A34" s="17"/>
      <c r="B34" s="34"/>
      <c r="C34" s="11"/>
      <c r="D34" s="36"/>
      <c r="E34" s="29" t="s">
        <v>75</v>
      </c>
      <c r="F34" s="36">
        <v>0</v>
      </c>
    </row>
    <row r="35" spans="1:6" ht="20.100000000000001" customHeight="1">
      <c r="A35" s="17"/>
      <c r="B35" s="34"/>
      <c r="C35" s="11"/>
      <c r="D35" s="36"/>
      <c r="E35" s="17"/>
      <c r="F35" s="36"/>
    </row>
    <row r="36" spans="1:6" s="40" customFormat="1" ht="20.100000000000001" customHeight="1">
      <c r="A36" s="10" t="s">
        <v>115</v>
      </c>
      <c r="B36" s="34">
        <v>262.33999999999997</v>
      </c>
      <c r="C36" s="10" t="s">
        <v>114</v>
      </c>
      <c r="D36" s="36">
        <v>262.33999999999997</v>
      </c>
      <c r="E36" s="10" t="s">
        <v>114</v>
      </c>
      <c r="F36" s="36">
        <v>262.33999999999997</v>
      </c>
    </row>
    <row r="37" spans="1:6" s="40" customFormat="1" ht="20.100000000000001" customHeight="1">
      <c r="A37" s="17" t="s">
        <v>100</v>
      </c>
      <c r="B37" s="34"/>
      <c r="C37" s="10" t="s">
        <v>113</v>
      </c>
      <c r="D37" s="36">
        <v>-5.6843418860808002E-14</v>
      </c>
      <c r="E37" s="10" t="s">
        <v>113</v>
      </c>
      <c r="F37" s="36">
        <v>0</v>
      </c>
    </row>
    <row r="38" spans="1:6" s="40" customFormat="1" ht="20.100000000000001" customHeight="1">
      <c r="A38" s="17" t="s">
        <v>101</v>
      </c>
      <c r="B38" s="34">
        <v>0</v>
      </c>
      <c r="C38" s="11"/>
      <c r="D38" s="36"/>
      <c r="E38" s="18"/>
      <c r="F38" s="38"/>
    </row>
    <row r="39" spans="1:6" s="40" customFormat="1" ht="20.100000000000001" customHeight="1">
      <c r="A39" s="25" t="s">
        <v>60</v>
      </c>
      <c r="B39" s="34">
        <v>0</v>
      </c>
      <c r="C39" s="11"/>
      <c r="D39" s="36"/>
      <c r="E39" s="11"/>
      <c r="F39" s="36"/>
    </row>
    <row r="40" spans="1:6" s="40" customFormat="1" ht="20.100000000000001" customHeight="1">
      <c r="A40" s="25" t="s">
        <v>61</v>
      </c>
      <c r="B40" s="34">
        <v>0</v>
      </c>
      <c r="C40" s="27"/>
      <c r="D40" s="37"/>
      <c r="E40" s="27"/>
      <c r="F40" s="37"/>
    </row>
    <row r="41" spans="1:6" s="40" customFormat="1" ht="20.100000000000001" customHeight="1">
      <c r="A41" s="10" t="s">
        <v>111</v>
      </c>
      <c r="B41" s="34">
        <v>262.33999999999997</v>
      </c>
      <c r="C41" s="10" t="s">
        <v>112</v>
      </c>
      <c r="D41" s="36">
        <v>262.33999999999997</v>
      </c>
      <c r="E41" s="10" t="s">
        <v>112</v>
      </c>
      <c r="F41" s="36">
        <v>262.33999999999997</v>
      </c>
    </row>
    <row r="42" spans="1:6" ht="13.5" customHeight="1"/>
    <row r="43" spans="1:6" ht="13.5" customHeight="1"/>
    <row r="44" spans="1:6" ht="13.5" customHeight="1"/>
  </sheetData>
  <sheetProtection formatCells="0" formatColumns="0" formatRows="0"/>
  <mergeCells count="2">
    <mergeCell ref="A2:F2"/>
    <mergeCell ref="C4:F4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showGridLines="0" showZeros="0" workbookViewId="0">
      <selection activeCell="A10" sqref="A10"/>
    </sheetView>
  </sheetViews>
  <sheetFormatPr defaultRowHeight="36" customHeight="1"/>
  <cols>
    <col min="1" max="1" width="36.375" style="63" customWidth="1"/>
    <col min="2" max="2" width="38.75" style="63" customWidth="1"/>
    <col min="3" max="3" width="10.625" style="63" customWidth="1"/>
    <col min="4" max="7" width="5.875" style="63" customWidth="1"/>
    <col min="8" max="8" width="10.625" style="63" customWidth="1"/>
    <col min="9" max="9" width="10" style="63" customWidth="1"/>
    <col min="10" max="10" width="8" style="63" customWidth="1"/>
    <col min="11" max="11" width="6.625" style="63" customWidth="1"/>
    <col min="12" max="12" width="7.375" style="63" customWidth="1"/>
    <col min="13" max="13" width="5.875" style="63" customWidth="1"/>
    <col min="14" max="14" width="9" style="63" customWidth="1"/>
    <col min="15" max="16" width="5.875" style="63" customWidth="1"/>
    <col min="17" max="17" width="7.125" style="63" customWidth="1"/>
    <col min="18" max="18" width="6.75" style="63" customWidth="1"/>
    <col min="19" max="19" width="7.125" style="63" customWidth="1"/>
    <col min="20" max="21" width="5.875" style="63" customWidth="1"/>
    <col min="22" max="22" width="5.5" style="63" customWidth="1"/>
    <col min="23" max="23" width="5.625" style="63" customWidth="1"/>
    <col min="24" max="25" width="5.875" style="63" customWidth="1"/>
    <col min="26" max="16384" width="9" style="63"/>
  </cols>
  <sheetData>
    <row r="1" spans="1:2" ht="36" customHeight="1">
      <c r="A1" s="142" t="s">
        <v>243</v>
      </c>
    </row>
    <row r="2" spans="1:2" ht="36" customHeight="1">
      <c r="A2" s="109" t="s">
        <v>244</v>
      </c>
      <c r="B2" s="109"/>
    </row>
    <row r="3" spans="1:2" ht="36" customHeight="1">
      <c r="A3" s="63" t="s">
        <v>237</v>
      </c>
      <c r="B3" s="75" t="s">
        <v>0</v>
      </c>
    </row>
    <row r="4" spans="1:2" ht="36" customHeight="1">
      <c r="A4" s="76" t="s">
        <v>26</v>
      </c>
      <c r="B4" s="76" t="s">
        <v>200</v>
      </c>
    </row>
    <row r="5" spans="1:2" ht="36" customHeight="1">
      <c r="A5" s="77" t="s">
        <v>206</v>
      </c>
      <c r="B5" s="78">
        <v>1495.28</v>
      </c>
    </row>
    <row r="6" spans="1:2" ht="36" customHeight="1">
      <c r="A6" s="77" t="s">
        <v>207</v>
      </c>
      <c r="B6" s="78">
        <v>1495.28</v>
      </c>
    </row>
    <row r="7" spans="1:2" ht="36" customHeight="1">
      <c r="A7" s="77" t="s">
        <v>208</v>
      </c>
      <c r="B7" s="77"/>
    </row>
    <row r="8" spans="1:2" ht="36" customHeight="1">
      <c r="A8" s="77" t="s">
        <v>209</v>
      </c>
      <c r="B8" s="77"/>
    </row>
    <row r="9" spans="1:2" ht="36" customHeight="1">
      <c r="A9" s="77" t="s">
        <v>18</v>
      </c>
      <c r="B9" s="77"/>
    </row>
    <row r="10" spans="1:2" ht="36" customHeight="1">
      <c r="A10" s="77" t="s">
        <v>210</v>
      </c>
      <c r="B10" s="77"/>
    </row>
    <row r="11" spans="1:2" ht="36" customHeight="1">
      <c r="A11" s="77" t="s">
        <v>131</v>
      </c>
      <c r="B11" s="77"/>
    </row>
    <row r="12" spans="1:2" ht="36" customHeight="1">
      <c r="A12" s="77" t="s">
        <v>132</v>
      </c>
      <c r="B12" s="77"/>
    </row>
    <row r="13" spans="1:2" ht="36" customHeight="1">
      <c r="A13" s="77"/>
      <c r="B13" s="77"/>
    </row>
    <row r="14" spans="1:2" ht="36" customHeight="1">
      <c r="A14" s="77" t="s">
        <v>31</v>
      </c>
      <c r="B14" s="77"/>
    </row>
    <row r="15" spans="1:2" ht="36" customHeight="1">
      <c r="A15" s="77" t="s">
        <v>211</v>
      </c>
      <c r="B15" s="77"/>
    </row>
    <row r="16" spans="1:2" ht="36" customHeight="1">
      <c r="A16" s="77" t="s">
        <v>212</v>
      </c>
      <c r="B16" s="77"/>
    </row>
    <row r="17" spans="1:2" ht="36" customHeight="1">
      <c r="A17" s="77"/>
      <c r="B17" s="77"/>
    </row>
    <row r="18" spans="1:2" ht="36" customHeight="1">
      <c r="A18" s="77" t="s">
        <v>36</v>
      </c>
      <c r="B18" s="78">
        <v>1495.28</v>
      </c>
    </row>
  </sheetData>
  <sheetProtection formatCells="0" formatColumns="0" formatRows="0"/>
  <mergeCells count="1">
    <mergeCell ref="A2:B2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"/>
  <sheetViews>
    <sheetView showGridLines="0" showZeros="0" workbookViewId="0">
      <selection activeCell="D4" sqref="D4:D6"/>
    </sheetView>
  </sheetViews>
  <sheetFormatPr defaultRowHeight="23.25" customHeight="1"/>
  <cols>
    <col min="1" max="1" width="5" style="63" customWidth="1"/>
    <col min="2" max="2" width="6" style="63" customWidth="1"/>
    <col min="3" max="3" width="8.75" style="63" customWidth="1"/>
    <col min="4" max="4" width="29.375" style="63" customWidth="1"/>
    <col min="5" max="5" width="10.625" style="63" customWidth="1"/>
    <col min="6" max="8" width="9.875" style="63" customWidth="1"/>
    <col min="9" max="9" width="11.625" style="63" customWidth="1"/>
    <col min="10" max="10" width="8.5" style="63" customWidth="1"/>
    <col min="11" max="11" width="7" style="63" customWidth="1"/>
    <col min="12" max="12" width="7.875" style="63" customWidth="1"/>
    <col min="13" max="15" width="7.625" style="63" customWidth="1"/>
    <col min="16" max="19" width="7.25" style="63" customWidth="1"/>
    <col min="20" max="16384" width="9" style="63"/>
  </cols>
  <sheetData>
    <row r="1" spans="1:20" ht="23.25" customHeight="1">
      <c r="A1" s="142" t="s">
        <v>246</v>
      </c>
    </row>
    <row r="2" spans="1:20" ht="23.25" customHeight="1">
      <c r="A2" s="109" t="s">
        <v>245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23.25" customHeight="1">
      <c r="A3" s="63" t="s">
        <v>237</v>
      </c>
      <c r="T3" s="75" t="s">
        <v>0</v>
      </c>
    </row>
    <row r="4" spans="1:20" ht="23.25" customHeight="1">
      <c r="A4" s="110" t="s">
        <v>213</v>
      </c>
      <c r="B4" s="110"/>
      <c r="C4" s="110" t="s">
        <v>214</v>
      </c>
      <c r="D4" s="111" t="s">
        <v>215</v>
      </c>
      <c r="E4" s="111" t="s">
        <v>216</v>
      </c>
      <c r="F4" s="79" t="s">
        <v>22</v>
      </c>
      <c r="G4" s="79"/>
      <c r="H4" s="79"/>
      <c r="I4" s="80"/>
      <c r="J4" s="108" t="s">
        <v>23</v>
      </c>
      <c r="K4" s="108"/>
      <c r="L4" s="108"/>
      <c r="M4" s="108"/>
      <c r="N4" s="108"/>
      <c r="O4" s="108"/>
      <c r="P4" s="108"/>
      <c r="Q4" s="112" t="s">
        <v>217</v>
      </c>
      <c r="R4" s="112" t="s">
        <v>218</v>
      </c>
      <c r="S4" s="113" t="s">
        <v>219</v>
      </c>
      <c r="T4" s="113" t="s">
        <v>220</v>
      </c>
    </row>
    <row r="5" spans="1:20" ht="23.25" customHeight="1">
      <c r="A5" s="110" t="s">
        <v>221</v>
      </c>
      <c r="B5" s="111" t="s">
        <v>222</v>
      </c>
      <c r="C5" s="110"/>
      <c r="D5" s="111"/>
      <c r="E5" s="111"/>
      <c r="F5" s="113" t="s">
        <v>20</v>
      </c>
      <c r="G5" s="113" t="s">
        <v>6</v>
      </c>
      <c r="H5" s="119" t="s">
        <v>159</v>
      </c>
      <c r="I5" s="113" t="s">
        <v>223</v>
      </c>
      <c r="J5" s="114" t="s">
        <v>20</v>
      </c>
      <c r="K5" s="116" t="s">
        <v>224</v>
      </c>
      <c r="L5" s="116"/>
      <c r="M5" s="116"/>
      <c r="N5" s="116"/>
      <c r="O5" s="117" t="s">
        <v>225</v>
      </c>
      <c r="P5" s="118" t="s">
        <v>226</v>
      </c>
      <c r="Q5" s="113"/>
      <c r="R5" s="113"/>
      <c r="S5" s="113"/>
      <c r="T5" s="113"/>
    </row>
    <row r="6" spans="1:20" ht="33" customHeight="1">
      <c r="A6" s="110"/>
      <c r="B6" s="111"/>
      <c r="C6" s="110"/>
      <c r="D6" s="111"/>
      <c r="E6" s="111"/>
      <c r="F6" s="113"/>
      <c r="G6" s="113"/>
      <c r="H6" s="119"/>
      <c r="I6" s="113"/>
      <c r="J6" s="115"/>
      <c r="K6" s="74" t="s">
        <v>19</v>
      </c>
      <c r="L6" s="81" t="s">
        <v>227</v>
      </c>
      <c r="M6" s="81" t="s">
        <v>228</v>
      </c>
      <c r="N6" s="81" t="s">
        <v>229</v>
      </c>
      <c r="O6" s="112"/>
      <c r="P6" s="113"/>
      <c r="Q6" s="113"/>
      <c r="R6" s="113"/>
      <c r="S6" s="113"/>
      <c r="T6" s="113"/>
    </row>
    <row r="7" spans="1:20" ht="23.25" customHeight="1">
      <c r="A7" s="82" t="s">
        <v>21</v>
      </c>
      <c r="B7" s="82" t="s">
        <v>21</v>
      </c>
      <c r="C7" s="82" t="s">
        <v>21</v>
      </c>
      <c r="D7" s="82" t="s">
        <v>21</v>
      </c>
      <c r="E7" s="82">
        <v>1</v>
      </c>
      <c r="F7" s="82">
        <v>2</v>
      </c>
      <c r="G7" s="82">
        <v>3</v>
      </c>
      <c r="H7" s="82">
        <v>4</v>
      </c>
      <c r="I7" s="82">
        <v>5</v>
      </c>
      <c r="J7" s="82">
        <v>6</v>
      </c>
      <c r="K7" s="83">
        <v>7</v>
      </c>
      <c r="L7" s="83">
        <v>8</v>
      </c>
      <c r="M7" s="83">
        <v>9</v>
      </c>
      <c r="N7" s="83">
        <v>10</v>
      </c>
      <c r="O7" s="82">
        <v>11</v>
      </c>
      <c r="P7" s="82">
        <v>12</v>
      </c>
      <c r="Q7" s="82">
        <v>13</v>
      </c>
      <c r="R7" s="82">
        <v>14</v>
      </c>
      <c r="S7" s="82">
        <v>15</v>
      </c>
      <c r="T7" s="82">
        <v>16</v>
      </c>
    </row>
    <row r="8" spans="1:20" ht="23.25" customHeight="1">
      <c r="A8" s="84"/>
      <c r="B8" s="84"/>
      <c r="C8" s="85"/>
      <c r="D8" s="84" t="s">
        <v>19</v>
      </c>
      <c r="E8" s="86">
        <f t="shared" ref="E8:J8" si="0">E9</f>
        <v>262.34000000000003</v>
      </c>
      <c r="F8" s="86">
        <f t="shared" si="0"/>
        <v>147.34000000000003</v>
      </c>
      <c r="G8" s="86">
        <f t="shared" si="0"/>
        <v>120.3</v>
      </c>
      <c r="H8" s="86">
        <f t="shared" si="0"/>
        <v>27.04</v>
      </c>
      <c r="I8" s="86">
        <f t="shared" si="0"/>
        <v>0</v>
      </c>
      <c r="J8" s="86">
        <f t="shared" si="0"/>
        <v>115</v>
      </c>
      <c r="K8" s="86">
        <v>0</v>
      </c>
      <c r="L8" s="88">
        <f t="shared" ref="L8:O8" si="1">L9</f>
        <v>0</v>
      </c>
      <c r="M8" s="88">
        <f t="shared" si="1"/>
        <v>0</v>
      </c>
      <c r="N8" s="88">
        <f t="shared" si="1"/>
        <v>0</v>
      </c>
      <c r="O8" s="88">
        <f t="shared" si="1"/>
        <v>0</v>
      </c>
      <c r="P8" s="88">
        <f>P9</f>
        <v>115</v>
      </c>
      <c r="Q8" s="88">
        <v>0</v>
      </c>
      <c r="R8" s="88">
        <v>0</v>
      </c>
      <c r="S8" s="88">
        <v>0</v>
      </c>
      <c r="T8" s="86">
        <v>0</v>
      </c>
    </row>
    <row r="9" spans="1:20" ht="23.25" customHeight="1">
      <c r="A9" s="84"/>
      <c r="B9" s="84"/>
      <c r="C9" s="85" t="s">
        <v>240</v>
      </c>
      <c r="D9" s="84" t="s">
        <v>239</v>
      </c>
      <c r="E9" s="86">
        <f>F9+J9</f>
        <v>262.34000000000003</v>
      </c>
      <c r="F9" s="86">
        <f>SUM(F10:F14)</f>
        <v>147.34000000000003</v>
      </c>
      <c r="G9" s="86">
        <f>SUM(G10:G14)</f>
        <v>120.3</v>
      </c>
      <c r="H9" s="86">
        <f>SUM(H10:H14)</f>
        <v>27.04</v>
      </c>
      <c r="I9" s="86">
        <f>SUM(I10:I14)</f>
        <v>0</v>
      </c>
      <c r="J9" s="86">
        <f>SUM(J10:J14)</f>
        <v>115</v>
      </c>
      <c r="K9" s="86">
        <v>0</v>
      </c>
      <c r="L9" s="87">
        <v>0</v>
      </c>
      <c r="M9" s="88">
        <v>0</v>
      </c>
      <c r="N9" s="88">
        <v>0</v>
      </c>
      <c r="O9" s="88">
        <v>0</v>
      </c>
      <c r="P9" s="86">
        <f>SUM(P10:P14)</f>
        <v>115</v>
      </c>
      <c r="Q9" s="88">
        <v>0</v>
      </c>
      <c r="R9" s="88">
        <v>0</v>
      </c>
      <c r="S9" s="88">
        <v>0</v>
      </c>
      <c r="T9" s="86">
        <v>0</v>
      </c>
    </row>
    <row r="10" spans="1:20" ht="23.25" customHeight="1">
      <c r="A10" s="84">
        <v>201</v>
      </c>
      <c r="B10" s="84">
        <v>20129</v>
      </c>
      <c r="C10" s="85" t="s">
        <v>242</v>
      </c>
      <c r="D10" s="84" t="s">
        <v>235</v>
      </c>
      <c r="E10" s="86">
        <f t="shared" ref="E10:E14" si="2">F10+J10</f>
        <v>119.1</v>
      </c>
      <c r="F10" s="86">
        <f>SUM(G10:J10)</f>
        <v>119.1</v>
      </c>
      <c r="G10" s="141">
        <v>92.06</v>
      </c>
      <c r="H10" s="86">
        <v>27.04</v>
      </c>
      <c r="I10" s="86"/>
      <c r="J10" s="86">
        <v>0</v>
      </c>
      <c r="K10" s="86">
        <v>0</v>
      </c>
      <c r="L10" s="87">
        <v>0</v>
      </c>
      <c r="M10" s="88">
        <v>0</v>
      </c>
      <c r="N10" s="88">
        <v>0</v>
      </c>
      <c r="O10" s="88">
        <v>0</v>
      </c>
      <c r="P10" s="86">
        <v>0</v>
      </c>
      <c r="Q10" s="88">
        <v>0</v>
      </c>
      <c r="R10" s="88">
        <v>0</v>
      </c>
      <c r="S10" s="88">
        <v>0</v>
      </c>
      <c r="T10" s="86">
        <v>0</v>
      </c>
    </row>
    <row r="11" spans="1:20" ht="23.25" customHeight="1">
      <c r="A11" s="84">
        <v>201</v>
      </c>
      <c r="B11" s="84">
        <v>20129</v>
      </c>
      <c r="C11" s="85" t="s">
        <v>242</v>
      </c>
      <c r="D11" s="84" t="s">
        <v>236</v>
      </c>
      <c r="E11" s="86">
        <f t="shared" si="2"/>
        <v>115</v>
      </c>
      <c r="F11" s="86"/>
      <c r="G11" s="101"/>
      <c r="H11" s="86"/>
      <c r="I11" s="86"/>
      <c r="J11" s="86">
        <f>P11</f>
        <v>115</v>
      </c>
      <c r="K11" s="86">
        <v>0</v>
      </c>
      <c r="L11" s="87">
        <v>0</v>
      </c>
      <c r="M11" s="88">
        <v>0</v>
      </c>
      <c r="N11" s="88">
        <v>0</v>
      </c>
      <c r="O11" s="88">
        <v>0</v>
      </c>
      <c r="P11" s="86">
        <v>115</v>
      </c>
      <c r="Q11" s="88">
        <v>0</v>
      </c>
      <c r="R11" s="88">
        <v>0</v>
      </c>
      <c r="S11" s="88">
        <v>0</v>
      </c>
      <c r="T11" s="86">
        <v>0</v>
      </c>
    </row>
    <row r="12" spans="1:20" ht="23.25" customHeight="1">
      <c r="A12" s="84">
        <v>208</v>
      </c>
      <c r="B12" s="84">
        <v>20805</v>
      </c>
      <c r="C12" s="85" t="s">
        <v>241</v>
      </c>
      <c r="D12" s="84" t="s">
        <v>230</v>
      </c>
      <c r="E12" s="86">
        <f t="shared" si="2"/>
        <v>9.33</v>
      </c>
      <c r="F12" s="86">
        <f>SUM(G12:J12)</f>
        <v>9.33</v>
      </c>
      <c r="G12" s="141">
        <v>9.33</v>
      </c>
      <c r="H12" s="86"/>
      <c r="I12" s="86"/>
      <c r="J12" s="86">
        <v>0</v>
      </c>
      <c r="K12" s="86">
        <v>0</v>
      </c>
      <c r="L12" s="87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6">
        <v>0</v>
      </c>
    </row>
    <row r="13" spans="1:20" ht="23.25" customHeight="1">
      <c r="A13" s="84">
        <v>210</v>
      </c>
      <c r="B13" s="84">
        <v>21011</v>
      </c>
      <c r="C13" s="85" t="s">
        <v>241</v>
      </c>
      <c r="D13" s="84" t="s">
        <v>231</v>
      </c>
      <c r="E13" s="86">
        <f t="shared" si="2"/>
        <v>7.86</v>
      </c>
      <c r="F13" s="86">
        <f>SUM(G13:J13)</f>
        <v>7.86</v>
      </c>
      <c r="G13" s="141">
        <v>7.86</v>
      </c>
      <c r="H13" s="86"/>
      <c r="I13" s="86"/>
      <c r="J13" s="86">
        <v>0</v>
      </c>
      <c r="K13" s="86">
        <v>0</v>
      </c>
      <c r="L13" s="87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6">
        <v>0</v>
      </c>
    </row>
    <row r="14" spans="1:20" ht="23.25" customHeight="1">
      <c r="A14" s="84">
        <v>221</v>
      </c>
      <c r="B14" s="84">
        <v>22102</v>
      </c>
      <c r="C14" s="85" t="s">
        <v>241</v>
      </c>
      <c r="D14" s="84" t="s">
        <v>157</v>
      </c>
      <c r="E14" s="86">
        <f t="shared" si="2"/>
        <v>11.05</v>
      </c>
      <c r="F14" s="86">
        <f>SUM(G14:J14)</f>
        <v>11.05</v>
      </c>
      <c r="G14" s="141">
        <v>11.05</v>
      </c>
      <c r="H14" s="86"/>
      <c r="I14" s="86"/>
      <c r="J14" s="86">
        <v>0</v>
      </c>
      <c r="K14" s="86">
        <v>0</v>
      </c>
      <c r="L14" s="87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6">
        <v>0</v>
      </c>
    </row>
  </sheetData>
  <sheetProtection formatCells="0" formatColumns="0" formatRows="0"/>
  <mergeCells count="20">
    <mergeCell ref="F5:F6"/>
    <mergeCell ref="G5:G6"/>
    <mergeCell ref="H5:H6"/>
    <mergeCell ref="I5:I6"/>
    <mergeCell ref="A2:T2"/>
    <mergeCell ref="C4:C6"/>
    <mergeCell ref="D4:D6"/>
    <mergeCell ref="E4:E6"/>
    <mergeCell ref="J4:P4"/>
    <mergeCell ref="Q4:Q6"/>
    <mergeCell ref="R4:R6"/>
    <mergeCell ref="S4:S6"/>
    <mergeCell ref="T4:T6"/>
    <mergeCell ref="A5:A6"/>
    <mergeCell ref="A4:B4"/>
    <mergeCell ref="J5:J6"/>
    <mergeCell ref="K5:N5"/>
    <mergeCell ref="O5:O6"/>
    <mergeCell ref="P5:P6"/>
    <mergeCell ref="B5:B6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showGridLines="0" showZeros="0" workbookViewId="0">
      <selection activeCell="A3" sqref="A3:B3"/>
    </sheetView>
  </sheetViews>
  <sheetFormatPr defaultRowHeight="12"/>
  <cols>
    <col min="1" max="1" width="21.75" style="12" customWidth="1"/>
    <col min="2" max="2" width="6.625" style="12" customWidth="1"/>
    <col min="3" max="3" width="34.75" style="12" customWidth="1"/>
    <col min="4" max="4" width="8.875" style="12" customWidth="1"/>
    <col min="5" max="5" width="9" style="12" customWidth="1"/>
    <col min="6" max="6" width="8.375" style="12" customWidth="1"/>
    <col min="7" max="7" width="29.25" style="12" customWidth="1"/>
    <col min="8" max="8" width="9" style="12" customWidth="1"/>
    <col min="9" max="9" width="8.875" style="12" customWidth="1"/>
    <col min="10" max="10" width="7.75" style="12" customWidth="1"/>
    <col min="11" max="11" width="9.125" style="12" customWidth="1"/>
    <col min="12" max="16384" width="9" style="12"/>
  </cols>
  <sheetData>
    <row r="1" spans="1:10" ht="12" customHeight="1">
      <c r="A1" s="12" t="s">
        <v>110</v>
      </c>
    </row>
    <row r="2" spans="1:10" ht="30" customHeight="1">
      <c r="A2" s="120" t="s">
        <v>133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6.5" customHeight="1">
      <c r="A3" s="136" t="s">
        <v>238</v>
      </c>
      <c r="B3" s="125"/>
      <c r="J3" s="9" t="s">
        <v>0</v>
      </c>
    </row>
    <row r="4" spans="1:10" ht="27" customHeight="1">
      <c r="A4" s="121" t="s">
        <v>24</v>
      </c>
      <c r="B4" s="121"/>
      <c r="C4" s="122" t="s">
        <v>25</v>
      </c>
      <c r="D4" s="123"/>
      <c r="E4" s="123"/>
      <c r="F4" s="123"/>
      <c r="G4" s="123"/>
      <c r="H4" s="123"/>
      <c r="I4" s="123"/>
      <c r="J4" s="124"/>
    </row>
    <row r="5" spans="1:10" ht="25.5" customHeight="1">
      <c r="A5" s="13" t="s">
        <v>26</v>
      </c>
      <c r="B5" s="13" t="s">
        <v>1</v>
      </c>
      <c r="C5" s="4" t="s">
        <v>76</v>
      </c>
      <c r="D5" s="14" t="s">
        <v>19</v>
      </c>
      <c r="E5" s="15" t="s">
        <v>27</v>
      </c>
      <c r="F5" s="15" t="s">
        <v>28</v>
      </c>
      <c r="G5" s="4" t="s">
        <v>77</v>
      </c>
      <c r="H5" s="14" t="s">
        <v>19</v>
      </c>
      <c r="I5" s="15" t="s">
        <v>27</v>
      </c>
      <c r="J5" s="15" t="s">
        <v>28</v>
      </c>
    </row>
    <row r="6" spans="1:10" s="55" customFormat="1" ht="20.100000000000001" customHeight="1">
      <c r="A6" s="46" t="s">
        <v>29</v>
      </c>
      <c r="B6" s="45">
        <v>262.33999999999997</v>
      </c>
      <c r="C6" s="47" t="s">
        <v>5</v>
      </c>
      <c r="D6" s="54">
        <v>234.1</v>
      </c>
      <c r="E6" s="54">
        <v>234.1</v>
      </c>
      <c r="F6" s="54">
        <v>0</v>
      </c>
      <c r="G6" s="48" t="s">
        <v>4</v>
      </c>
      <c r="H6" s="54">
        <v>147.34</v>
      </c>
      <c r="I6" s="54">
        <v>147.34</v>
      </c>
      <c r="J6" s="54">
        <v>0</v>
      </c>
    </row>
    <row r="7" spans="1:10" s="55" customFormat="1" ht="20.100000000000001" customHeight="1">
      <c r="A7" s="46" t="s">
        <v>30</v>
      </c>
      <c r="B7" s="45">
        <v>0</v>
      </c>
      <c r="C7" s="47" t="s">
        <v>7</v>
      </c>
      <c r="D7" s="54">
        <v>0</v>
      </c>
      <c r="E7" s="54">
        <v>0</v>
      </c>
      <c r="F7" s="54">
        <v>0</v>
      </c>
      <c r="G7" s="52" t="s">
        <v>48</v>
      </c>
      <c r="H7" s="54">
        <v>120.3</v>
      </c>
      <c r="I7" s="54">
        <v>120.3</v>
      </c>
      <c r="J7" s="54">
        <v>0</v>
      </c>
    </row>
    <row r="8" spans="1:10" s="55" customFormat="1" ht="20.100000000000001" customHeight="1">
      <c r="A8" s="49"/>
      <c r="B8" s="45"/>
      <c r="C8" s="47" t="s">
        <v>8</v>
      </c>
      <c r="D8" s="54">
        <v>0</v>
      </c>
      <c r="E8" s="54">
        <v>0</v>
      </c>
      <c r="F8" s="54">
        <v>0</v>
      </c>
      <c r="G8" s="52" t="s">
        <v>49</v>
      </c>
      <c r="H8" s="54">
        <v>120.3</v>
      </c>
      <c r="I8" s="56">
        <v>120.3</v>
      </c>
      <c r="J8" s="54">
        <v>0</v>
      </c>
    </row>
    <row r="9" spans="1:10" s="55" customFormat="1" ht="20.100000000000001" customHeight="1">
      <c r="A9" s="49"/>
      <c r="B9" s="45"/>
      <c r="C9" s="47" t="s">
        <v>9</v>
      </c>
      <c r="D9" s="54">
        <v>0</v>
      </c>
      <c r="E9" s="54">
        <v>0</v>
      </c>
      <c r="F9" s="54">
        <v>0</v>
      </c>
      <c r="G9" s="50" t="s">
        <v>50</v>
      </c>
      <c r="H9" s="54">
        <v>0</v>
      </c>
      <c r="I9" s="56">
        <v>0</v>
      </c>
      <c r="J9" s="54">
        <v>0</v>
      </c>
    </row>
    <row r="10" spans="1:10" s="55" customFormat="1" ht="20.100000000000001" customHeight="1">
      <c r="A10" s="49"/>
      <c r="B10" s="45"/>
      <c r="C10" s="47" t="s">
        <v>11</v>
      </c>
      <c r="D10" s="54">
        <v>0</v>
      </c>
      <c r="E10" s="54">
        <v>0</v>
      </c>
      <c r="F10" s="54">
        <v>0</v>
      </c>
      <c r="G10" s="52" t="s">
        <v>51</v>
      </c>
      <c r="H10" s="54">
        <v>27.04</v>
      </c>
      <c r="I10" s="56">
        <v>27.04</v>
      </c>
      <c r="J10" s="54">
        <v>0</v>
      </c>
    </row>
    <row r="11" spans="1:10" s="55" customFormat="1" ht="20.100000000000001" customHeight="1">
      <c r="A11" s="51"/>
      <c r="B11" s="45"/>
      <c r="C11" s="47" t="s">
        <v>12</v>
      </c>
      <c r="D11" s="54">
        <v>0</v>
      </c>
      <c r="E11" s="54">
        <v>0</v>
      </c>
      <c r="F11" s="54">
        <v>0</v>
      </c>
      <c r="G11" s="52" t="s">
        <v>52</v>
      </c>
      <c r="H11" s="54">
        <v>27.04</v>
      </c>
      <c r="I11" s="54">
        <v>27.04</v>
      </c>
      <c r="J11" s="54">
        <v>0</v>
      </c>
    </row>
    <row r="12" spans="1:10" s="55" customFormat="1" ht="20.100000000000001" customHeight="1">
      <c r="A12" s="51"/>
      <c r="B12" s="45"/>
      <c r="C12" s="47" t="s">
        <v>65</v>
      </c>
      <c r="D12" s="54">
        <v>0</v>
      </c>
      <c r="E12" s="54">
        <v>0</v>
      </c>
      <c r="F12" s="54">
        <v>0</v>
      </c>
      <c r="G12" s="48" t="s">
        <v>10</v>
      </c>
      <c r="H12" s="54">
        <v>115</v>
      </c>
      <c r="I12" s="54">
        <v>115</v>
      </c>
      <c r="J12" s="54">
        <v>0</v>
      </c>
    </row>
    <row r="13" spans="1:10" s="55" customFormat="1" ht="20.100000000000001" customHeight="1">
      <c r="A13" s="51"/>
      <c r="B13" s="45"/>
      <c r="C13" s="47" t="s">
        <v>13</v>
      </c>
      <c r="D13" s="54">
        <v>9.33</v>
      </c>
      <c r="E13" s="54">
        <v>9.33</v>
      </c>
      <c r="F13" s="54">
        <v>0</v>
      </c>
      <c r="G13" s="52" t="s">
        <v>63</v>
      </c>
      <c r="H13" s="54">
        <v>115</v>
      </c>
      <c r="I13" s="54">
        <v>115</v>
      </c>
      <c r="J13" s="54">
        <v>0</v>
      </c>
    </row>
    <row r="14" spans="1:10" s="55" customFormat="1" ht="20.100000000000001" customHeight="1">
      <c r="A14" s="51"/>
      <c r="B14" s="45"/>
      <c r="C14" s="47" t="s">
        <v>64</v>
      </c>
      <c r="D14" s="54">
        <v>7.86</v>
      </c>
      <c r="E14" s="54">
        <v>7.86</v>
      </c>
      <c r="F14" s="54">
        <v>0</v>
      </c>
      <c r="G14" s="50" t="s">
        <v>57</v>
      </c>
      <c r="H14" s="54">
        <v>27</v>
      </c>
      <c r="I14" s="54">
        <v>27</v>
      </c>
      <c r="J14" s="54">
        <v>0</v>
      </c>
    </row>
    <row r="15" spans="1:10" s="55" customFormat="1" ht="20.100000000000001" customHeight="1">
      <c r="A15" s="51"/>
      <c r="B15" s="45"/>
      <c r="C15" s="47" t="s">
        <v>78</v>
      </c>
      <c r="D15" s="54">
        <v>0</v>
      </c>
      <c r="E15" s="54">
        <v>0</v>
      </c>
      <c r="F15" s="54">
        <v>0</v>
      </c>
      <c r="G15" s="50" t="s">
        <v>58</v>
      </c>
      <c r="H15" s="54">
        <v>0</v>
      </c>
      <c r="I15" s="54">
        <v>0</v>
      </c>
      <c r="J15" s="54">
        <v>0</v>
      </c>
    </row>
    <row r="16" spans="1:10" s="55" customFormat="1" ht="20.100000000000001" customHeight="1">
      <c r="A16" s="46"/>
      <c r="B16" s="45"/>
      <c r="C16" s="47" t="s">
        <v>79</v>
      </c>
      <c r="D16" s="54">
        <v>0</v>
      </c>
      <c r="E16" s="54">
        <v>0</v>
      </c>
      <c r="F16" s="54">
        <v>0</v>
      </c>
      <c r="G16" s="50" t="s">
        <v>136</v>
      </c>
      <c r="H16" s="54">
        <v>88</v>
      </c>
      <c r="I16" s="54">
        <v>88</v>
      </c>
      <c r="J16" s="54">
        <v>0</v>
      </c>
    </row>
    <row r="17" spans="1:10" s="55" customFormat="1" ht="20.100000000000001" customHeight="1">
      <c r="A17" s="46"/>
      <c r="B17" s="45"/>
      <c r="C17" s="47" t="s">
        <v>80</v>
      </c>
      <c r="D17" s="54">
        <v>0</v>
      </c>
      <c r="E17" s="54">
        <v>0</v>
      </c>
      <c r="F17" s="54">
        <v>0</v>
      </c>
      <c r="G17" s="50" t="s">
        <v>59</v>
      </c>
      <c r="H17" s="54">
        <v>0</v>
      </c>
      <c r="I17" s="54">
        <v>0</v>
      </c>
      <c r="J17" s="54">
        <v>0</v>
      </c>
    </row>
    <row r="18" spans="1:10" s="55" customFormat="1" ht="20.100000000000001" customHeight="1">
      <c r="A18" s="46"/>
      <c r="B18" s="45"/>
      <c r="C18" s="47" t="s">
        <v>81</v>
      </c>
      <c r="D18" s="54">
        <v>0</v>
      </c>
      <c r="E18" s="54">
        <v>0</v>
      </c>
      <c r="F18" s="54">
        <v>0</v>
      </c>
      <c r="G18" s="52" t="s">
        <v>62</v>
      </c>
      <c r="H18" s="54">
        <v>0</v>
      </c>
      <c r="I18" s="54">
        <v>0</v>
      </c>
      <c r="J18" s="54">
        <v>0</v>
      </c>
    </row>
    <row r="19" spans="1:10" s="55" customFormat="1" ht="20.100000000000001" customHeight="1">
      <c r="A19" s="46"/>
      <c r="B19" s="45"/>
      <c r="C19" s="47" t="s">
        <v>82</v>
      </c>
      <c r="D19" s="54">
        <v>0</v>
      </c>
      <c r="E19" s="54">
        <v>0</v>
      </c>
      <c r="F19" s="54">
        <v>0</v>
      </c>
      <c r="G19" s="48"/>
      <c r="H19" s="54"/>
      <c r="I19" s="54"/>
      <c r="J19" s="54"/>
    </row>
    <row r="20" spans="1:10" s="55" customFormat="1" ht="20.100000000000001" customHeight="1">
      <c r="A20" s="46"/>
      <c r="B20" s="45"/>
      <c r="C20" s="47" t="s">
        <v>83</v>
      </c>
      <c r="D20" s="54">
        <v>0</v>
      </c>
      <c r="E20" s="54">
        <v>0</v>
      </c>
      <c r="F20" s="54">
        <v>0</v>
      </c>
      <c r="G20" s="48"/>
      <c r="H20" s="54"/>
      <c r="I20" s="54"/>
      <c r="J20" s="54"/>
    </row>
    <row r="21" spans="1:10" s="55" customFormat="1" ht="20.100000000000001" customHeight="1">
      <c r="A21" s="46"/>
      <c r="B21" s="45"/>
      <c r="C21" s="47" t="s">
        <v>84</v>
      </c>
      <c r="D21" s="54">
        <v>0</v>
      </c>
      <c r="E21" s="54">
        <v>0</v>
      </c>
      <c r="F21" s="54">
        <v>0</v>
      </c>
      <c r="G21" s="40" t="s">
        <v>55</v>
      </c>
      <c r="H21" s="54"/>
      <c r="I21" s="54"/>
      <c r="J21" s="54"/>
    </row>
    <row r="22" spans="1:10" s="55" customFormat="1" ht="20.100000000000001" customHeight="1">
      <c r="A22" s="46"/>
      <c r="B22" s="45"/>
      <c r="C22" s="47" t="s">
        <v>85</v>
      </c>
      <c r="D22" s="54">
        <v>0</v>
      </c>
      <c r="E22" s="54">
        <v>0</v>
      </c>
      <c r="F22" s="54">
        <v>0</v>
      </c>
      <c r="G22" s="48" t="s">
        <v>56</v>
      </c>
      <c r="H22" s="54">
        <v>262.33999999999997</v>
      </c>
      <c r="I22" s="54">
        <v>262.33999999999997</v>
      </c>
      <c r="J22" s="54">
        <v>0</v>
      </c>
    </row>
    <row r="23" spans="1:10" s="55" customFormat="1" ht="20.100000000000001" customHeight="1">
      <c r="A23" s="46"/>
      <c r="B23" s="45"/>
      <c r="C23" s="47" t="s">
        <v>86</v>
      </c>
      <c r="D23" s="54">
        <v>0</v>
      </c>
      <c r="E23" s="54">
        <v>0</v>
      </c>
      <c r="F23" s="54">
        <v>0</v>
      </c>
      <c r="G23" s="53" t="s">
        <v>66</v>
      </c>
      <c r="H23" s="54">
        <v>120.3</v>
      </c>
      <c r="I23" s="54">
        <v>120.3</v>
      </c>
      <c r="J23" s="54">
        <v>0</v>
      </c>
    </row>
    <row r="24" spans="1:10" s="55" customFormat="1" ht="20.100000000000001" customHeight="1">
      <c r="A24" s="46"/>
      <c r="B24" s="45"/>
      <c r="C24" s="47" t="s">
        <v>87</v>
      </c>
      <c r="D24" s="54">
        <v>11.05</v>
      </c>
      <c r="E24" s="54">
        <v>11.05</v>
      </c>
      <c r="F24" s="54">
        <v>0</v>
      </c>
      <c r="G24" s="53" t="s">
        <v>67</v>
      </c>
      <c r="H24" s="54">
        <v>128.04</v>
      </c>
      <c r="I24" s="54">
        <v>128.04</v>
      </c>
      <c r="J24" s="54">
        <v>0</v>
      </c>
    </row>
    <row r="25" spans="1:10" s="55" customFormat="1" ht="20.100000000000001" customHeight="1">
      <c r="A25" s="46"/>
      <c r="B25" s="45"/>
      <c r="C25" s="47" t="s">
        <v>88</v>
      </c>
      <c r="D25" s="54">
        <v>0</v>
      </c>
      <c r="E25" s="54">
        <v>0</v>
      </c>
      <c r="F25" s="54">
        <v>0</v>
      </c>
      <c r="G25" s="53" t="s">
        <v>68</v>
      </c>
      <c r="H25" s="54">
        <v>0</v>
      </c>
      <c r="I25" s="54">
        <v>0</v>
      </c>
      <c r="J25" s="54">
        <v>0</v>
      </c>
    </row>
    <row r="26" spans="1:10" s="55" customFormat="1" ht="20.100000000000001" customHeight="1">
      <c r="A26" s="46"/>
      <c r="B26" s="45"/>
      <c r="C26" s="47" t="s">
        <v>89</v>
      </c>
      <c r="D26" s="54">
        <v>0</v>
      </c>
      <c r="E26" s="54">
        <v>0</v>
      </c>
      <c r="F26" s="54">
        <v>0</v>
      </c>
      <c r="G26" s="53" t="s">
        <v>69</v>
      </c>
      <c r="H26" s="54">
        <v>0</v>
      </c>
      <c r="I26" s="54">
        <v>0</v>
      </c>
      <c r="J26" s="54">
        <v>0</v>
      </c>
    </row>
    <row r="27" spans="1:10" s="55" customFormat="1" ht="20.100000000000001" customHeight="1">
      <c r="A27" s="46"/>
      <c r="B27" s="45"/>
      <c r="C27" s="47" t="s">
        <v>16</v>
      </c>
      <c r="D27" s="54">
        <v>0</v>
      </c>
      <c r="E27" s="54">
        <v>0</v>
      </c>
      <c r="F27" s="54">
        <v>0</v>
      </c>
      <c r="G27" s="53" t="s">
        <v>70</v>
      </c>
      <c r="H27" s="54">
        <v>0</v>
      </c>
      <c r="I27" s="54">
        <v>0</v>
      </c>
      <c r="J27" s="54">
        <v>0</v>
      </c>
    </row>
    <row r="28" spans="1:10" s="55" customFormat="1" ht="20.100000000000001" customHeight="1">
      <c r="A28" s="46"/>
      <c r="B28" s="45"/>
      <c r="C28" s="47" t="s">
        <v>90</v>
      </c>
      <c r="D28" s="54">
        <v>0</v>
      </c>
      <c r="E28" s="54">
        <v>0</v>
      </c>
      <c r="F28" s="54">
        <v>0</v>
      </c>
      <c r="G28" s="53" t="s">
        <v>71</v>
      </c>
      <c r="H28" s="54">
        <v>14</v>
      </c>
      <c r="I28" s="54">
        <v>14</v>
      </c>
      <c r="J28" s="54">
        <v>0</v>
      </c>
    </row>
    <row r="29" spans="1:10" s="55" customFormat="1" ht="20.100000000000001" customHeight="1">
      <c r="A29" s="46"/>
      <c r="B29" s="45"/>
      <c r="C29" s="47" t="s">
        <v>91</v>
      </c>
      <c r="D29" s="54">
        <v>0</v>
      </c>
      <c r="E29" s="54">
        <v>0</v>
      </c>
      <c r="F29" s="54">
        <v>0</v>
      </c>
      <c r="G29" s="53" t="s">
        <v>72</v>
      </c>
      <c r="H29" s="54">
        <v>0</v>
      </c>
      <c r="I29" s="54">
        <v>0</v>
      </c>
      <c r="J29" s="54">
        <v>0</v>
      </c>
    </row>
    <row r="30" spans="1:10" s="55" customFormat="1" ht="20.100000000000001" customHeight="1">
      <c r="A30" s="46"/>
      <c r="B30" s="45"/>
      <c r="C30" s="47" t="s">
        <v>92</v>
      </c>
      <c r="D30" s="54">
        <v>0</v>
      </c>
      <c r="E30" s="54">
        <v>0</v>
      </c>
      <c r="F30" s="54">
        <v>0</v>
      </c>
      <c r="G30" s="53" t="s">
        <v>73</v>
      </c>
      <c r="H30" s="54">
        <v>0</v>
      </c>
      <c r="I30" s="54">
        <v>0</v>
      </c>
      <c r="J30" s="54">
        <v>0</v>
      </c>
    </row>
    <row r="31" spans="1:10" s="55" customFormat="1" ht="20.100000000000001" customHeight="1">
      <c r="A31" s="46"/>
      <c r="B31" s="45"/>
      <c r="C31" s="47" t="s">
        <v>93</v>
      </c>
      <c r="D31" s="54">
        <v>0</v>
      </c>
      <c r="E31" s="54">
        <v>0</v>
      </c>
      <c r="F31" s="54">
        <v>0</v>
      </c>
      <c r="G31" s="53" t="s">
        <v>74</v>
      </c>
      <c r="H31" s="54">
        <v>0</v>
      </c>
      <c r="I31" s="54">
        <v>0</v>
      </c>
      <c r="J31" s="54">
        <v>0</v>
      </c>
    </row>
    <row r="32" spans="1:10" s="55" customFormat="1" ht="20.100000000000001" customHeight="1">
      <c r="A32" s="46"/>
      <c r="B32" s="45"/>
      <c r="C32" s="47" t="s">
        <v>94</v>
      </c>
      <c r="D32" s="54">
        <v>0</v>
      </c>
      <c r="E32" s="54">
        <v>0</v>
      </c>
      <c r="F32" s="54">
        <v>0</v>
      </c>
      <c r="G32" s="53" t="s">
        <v>75</v>
      </c>
      <c r="H32" s="54">
        <v>0</v>
      </c>
      <c r="I32" s="54">
        <v>0</v>
      </c>
      <c r="J32" s="54">
        <v>0</v>
      </c>
    </row>
    <row r="33" spans="1:10" ht="20.100000000000001" customHeight="1">
      <c r="A33" s="16"/>
      <c r="B33" s="35"/>
      <c r="C33" s="16"/>
      <c r="D33" s="39"/>
      <c r="E33" s="39"/>
      <c r="F33" s="39"/>
      <c r="G33" s="11"/>
      <c r="H33" s="39"/>
      <c r="I33" s="39"/>
      <c r="J33" s="39"/>
    </row>
    <row r="34" spans="1:10" s="55" customFormat="1" ht="20.100000000000001" customHeight="1">
      <c r="A34" s="57" t="s">
        <v>31</v>
      </c>
      <c r="B34" s="45">
        <v>262.33999999999997</v>
      </c>
      <c r="C34" s="57" t="s">
        <v>32</v>
      </c>
      <c r="D34" s="54">
        <v>262.33999999999997</v>
      </c>
      <c r="E34" s="54">
        <v>262.33999999999997</v>
      </c>
      <c r="F34" s="54">
        <v>0</v>
      </c>
      <c r="G34" s="57" t="s">
        <v>32</v>
      </c>
      <c r="H34" s="54">
        <v>262.33999999999997</v>
      </c>
      <c r="I34" s="54">
        <v>262.33999999999997</v>
      </c>
      <c r="J34" s="54">
        <v>0</v>
      </c>
    </row>
    <row r="35" spans="1:10" s="55" customFormat="1" ht="20.100000000000001" customHeight="1">
      <c r="A35" s="46" t="s">
        <v>33</v>
      </c>
      <c r="B35" s="45"/>
      <c r="C35" s="46" t="s">
        <v>34</v>
      </c>
      <c r="D35" s="54">
        <v>-5.6843418860808002E-14</v>
      </c>
      <c r="E35" s="54">
        <v>-5.6843418860808002E-14</v>
      </c>
      <c r="F35" s="54">
        <v>0</v>
      </c>
      <c r="G35" s="46" t="s">
        <v>35</v>
      </c>
      <c r="H35" s="54">
        <v>0</v>
      </c>
      <c r="I35" s="54">
        <v>0</v>
      </c>
      <c r="J35" s="54">
        <v>0</v>
      </c>
    </row>
    <row r="36" spans="1:10" s="55" customFormat="1" ht="20.100000000000001" customHeight="1">
      <c r="A36" s="57" t="s">
        <v>36</v>
      </c>
      <c r="B36" s="45">
        <v>262.33999999999997</v>
      </c>
      <c r="C36" s="57" t="s">
        <v>37</v>
      </c>
      <c r="D36" s="54">
        <v>262.33999999999997</v>
      </c>
      <c r="E36" s="54">
        <v>262.33999999999997</v>
      </c>
      <c r="F36" s="54">
        <v>0</v>
      </c>
      <c r="G36" s="57" t="s">
        <v>37</v>
      </c>
      <c r="H36" s="54">
        <v>262.33999999999997</v>
      </c>
      <c r="I36" s="54">
        <v>262.33999999999997</v>
      </c>
      <c r="J36" s="54">
        <v>0</v>
      </c>
    </row>
    <row r="37" spans="1:10" ht="12" customHeight="1"/>
  </sheetData>
  <sheetProtection formatCells="0" formatColumns="0" formatRows="0"/>
  <mergeCells count="4">
    <mergeCell ref="A2:J2"/>
    <mergeCell ref="A4:B4"/>
    <mergeCell ref="C4:J4"/>
    <mergeCell ref="A3:B3"/>
  </mergeCells>
  <phoneticPr fontId="11" type="noConversion"/>
  <printOptions horizontalCentered="1"/>
  <pageMargins left="0.74803149606299213" right="0.74803149606299213" top="0.78740157480314965" bottom="0.78740157480314965" header="0.51181102362204722" footer="0.51181102362204722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K34"/>
  <sheetViews>
    <sheetView showGridLines="0" showZeros="0" workbookViewId="0">
      <selection activeCell="B7" sqref="B7"/>
    </sheetView>
  </sheetViews>
  <sheetFormatPr defaultRowHeight="13.5"/>
  <cols>
    <col min="1" max="1" width="12.75" style="105" customWidth="1"/>
    <col min="2" max="2" width="32.125" style="6" customWidth="1"/>
    <col min="3" max="3" width="16" style="105" customWidth="1"/>
    <col min="4" max="4" width="18.25" style="105" customWidth="1"/>
    <col min="5" max="5" width="18.25" style="106" customWidth="1"/>
    <col min="6" max="16384" width="9" style="6"/>
  </cols>
  <sheetData>
    <row r="1" spans="1:245" ht="14.1" customHeight="1">
      <c r="A1" s="89" t="s">
        <v>232</v>
      </c>
      <c r="B1" s="90"/>
      <c r="C1" s="91"/>
      <c r="D1" s="92"/>
      <c r="E1" s="93"/>
    </row>
    <row r="2" spans="1:245" ht="27" customHeight="1">
      <c r="A2" s="126" t="s">
        <v>247</v>
      </c>
      <c r="B2" s="126"/>
      <c r="C2" s="126"/>
      <c r="D2" s="126"/>
      <c r="E2" s="126"/>
    </row>
    <row r="3" spans="1:245" ht="18.75" customHeight="1">
      <c r="A3" s="143" t="s">
        <v>237</v>
      </c>
      <c r="B3" s="144"/>
      <c r="C3" s="94"/>
      <c r="D3" s="92"/>
      <c r="E3" s="93" t="s">
        <v>0</v>
      </c>
    </row>
    <row r="4" spans="1:245" ht="21.95" customHeight="1">
      <c r="A4" s="127" t="s">
        <v>233</v>
      </c>
      <c r="B4" s="108" t="s">
        <v>234</v>
      </c>
      <c r="C4" s="129" t="s">
        <v>17</v>
      </c>
      <c r="D4" s="130" t="s">
        <v>22</v>
      </c>
      <c r="E4" s="132" t="s">
        <v>23</v>
      </c>
    </row>
    <row r="5" spans="1:245" ht="21.95" customHeight="1">
      <c r="A5" s="128"/>
      <c r="B5" s="129"/>
      <c r="C5" s="129"/>
      <c r="D5" s="131"/>
      <c r="E5" s="132"/>
    </row>
    <row r="6" spans="1:245" s="99" customFormat="1" ht="30" customHeight="1">
      <c r="A6" s="95" t="s">
        <v>21</v>
      </c>
      <c r="B6" s="84" t="s">
        <v>239</v>
      </c>
      <c r="C6" s="96">
        <f>E6+D6</f>
        <v>262.34000000000003</v>
      </c>
      <c r="D6" s="24">
        <f>SUM(D7:D11)</f>
        <v>147.34000000000003</v>
      </c>
      <c r="E6" s="97">
        <f>E7+E8</f>
        <v>115</v>
      </c>
      <c r="F6" s="98"/>
      <c r="G6" s="98"/>
    </row>
    <row r="7" spans="1:245" s="103" customFormat="1" ht="30" customHeight="1">
      <c r="A7" s="100">
        <v>2012901</v>
      </c>
      <c r="B7" s="84" t="s">
        <v>235</v>
      </c>
      <c r="C7" s="96">
        <f t="shared" ref="C7:C11" si="0">E7+D7</f>
        <v>119.1</v>
      </c>
      <c r="D7" s="101">
        <v>119.1</v>
      </c>
      <c r="E7" s="10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</row>
    <row r="8" spans="1:245" s="103" customFormat="1" ht="30" customHeight="1">
      <c r="A8" s="100">
        <v>2012902</v>
      </c>
      <c r="B8" s="84" t="s">
        <v>236</v>
      </c>
      <c r="C8" s="96">
        <f t="shared" si="0"/>
        <v>115</v>
      </c>
      <c r="D8" s="101"/>
      <c r="E8" s="102">
        <v>115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</row>
    <row r="9" spans="1:245" s="99" customFormat="1" ht="30" customHeight="1">
      <c r="A9" s="4">
        <v>2080501</v>
      </c>
      <c r="B9" s="84" t="s">
        <v>230</v>
      </c>
      <c r="C9" s="96">
        <f t="shared" si="0"/>
        <v>9.33</v>
      </c>
      <c r="D9" s="101">
        <v>9.33</v>
      </c>
      <c r="E9" s="102"/>
    </row>
    <row r="10" spans="1:245" s="99" customFormat="1" ht="30" customHeight="1">
      <c r="A10" s="4">
        <v>2101101</v>
      </c>
      <c r="B10" s="84" t="s">
        <v>231</v>
      </c>
      <c r="C10" s="96">
        <f t="shared" si="0"/>
        <v>7.86</v>
      </c>
      <c r="D10" s="101">
        <v>7.86</v>
      </c>
      <c r="E10" s="102"/>
    </row>
    <row r="11" spans="1:245" s="99" customFormat="1" ht="30" customHeight="1">
      <c r="A11" s="4">
        <v>2210201</v>
      </c>
      <c r="B11" s="84" t="s">
        <v>157</v>
      </c>
      <c r="C11" s="96">
        <f t="shared" si="0"/>
        <v>11.05</v>
      </c>
      <c r="D11" s="101">
        <v>11.05</v>
      </c>
      <c r="E11" s="102"/>
    </row>
    <row r="12" spans="1:245" s="99" customFormat="1" ht="30" customHeight="1">
      <c r="A12" s="98"/>
      <c r="C12" s="98"/>
      <c r="D12" s="98"/>
      <c r="E12" s="104"/>
    </row>
    <row r="13" spans="1:245" s="99" customFormat="1" ht="30" customHeight="1">
      <c r="A13" s="98"/>
      <c r="C13" s="98"/>
      <c r="D13" s="98"/>
      <c r="E13" s="104"/>
    </row>
    <row r="14" spans="1:245" s="99" customFormat="1" ht="30" customHeight="1">
      <c r="A14" s="98"/>
      <c r="C14" s="98"/>
      <c r="D14" s="98"/>
      <c r="E14" s="104"/>
    </row>
    <row r="15" spans="1:245" s="99" customFormat="1" ht="30" customHeight="1">
      <c r="A15" s="98"/>
      <c r="C15" s="98"/>
      <c r="D15" s="98"/>
      <c r="E15" s="104"/>
    </row>
    <row r="16" spans="1:245" s="99" customFormat="1" ht="30" customHeight="1">
      <c r="A16" s="98"/>
      <c r="C16" s="98"/>
      <c r="D16" s="98"/>
      <c r="E16" s="104"/>
    </row>
    <row r="17" spans="1:5" s="99" customFormat="1" ht="30" customHeight="1">
      <c r="A17" s="98"/>
      <c r="C17" s="98"/>
      <c r="D17" s="98"/>
      <c r="E17" s="104"/>
    </row>
    <row r="18" spans="1:5" s="99" customFormat="1" ht="30" customHeight="1">
      <c r="A18" s="98"/>
      <c r="C18" s="98"/>
      <c r="D18" s="98"/>
      <c r="E18" s="104"/>
    </row>
    <row r="19" spans="1:5" s="99" customFormat="1" ht="30" customHeight="1">
      <c r="A19" s="98"/>
      <c r="C19" s="98"/>
      <c r="D19" s="98"/>
      <c r="E19" s="104"/>
    </row>
    <row r="20" spans="1:5" s="99" customFormat="1" ht="30" customHeight="1">
      <c r="A20" s="98"/>
      <c r="C20" s="98"/>
      <c r="D20" s="98"/>
      <c r="E20" s="104"/>
    </row>
    <row r="21" spans="1:5" s="99" customFormat="1" ht="30" customHeight="1">
      <c r="A21" s="98"/>
      <c r="C21" s="98"/>
      <c r="D21" s="98"/>
      <c r="E21" s="104"/>
    </row>
    <row r="22" spans="1:5" s="99" customFormat="1" ht="30" customHeight="1">
      <c r="A22" s="98"/>
      <c r="C22" s="98"/>
      <c r="D22" s="98"/>
      <c r="E22" s="104"/>
    </row>
    <row r="23" spans="1:5" s="99" customFormat="1" ht="30" customHeight="1">
      <c r="A23" s="98"/>
      <c r="C23" s="98"/>
      <c r="D23" s="98"/>
      <c r="E23" s="104"/>
    </row>
    <row r="24" spans="1:5" s="99" customFormat="1" ht="30" customHeight="1">
      <c r="A24" s="98"/>
      <c r="C24" s="98"/>
      <c r="D24" s="98"/>
      <c r="E24" s="104"/>
    </row>
    <row r="25" spans="1:5" s="99" customFormat="1" ht="30" customHeight="1">
      <c r="A25" s="98"/>
      <c r="C25" s="98"/>
      <c r="D25" s="98"/>
      <c r="E25" s="104"/>
    </row>
    <row r="26" spans="1:5" ht="30" customHeight="1"/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15.75" customHeight="1"/>
    <row r="34" ht="15.75" customHeight="1"/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1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8"/>
  <sheetViews>
    <sheetView showGridLines="0" showZeros="0" tabSelected="1" topLeftCell="A100" workbookViewId="0">
      <selection activeCell="D98" sqref="D98"/>
    </sheetView>
  </sheetViews>
  <sheetFormatPr defaultRowHeight="12"/>
  <cols>
    <col min="1" max="1" width="11.25" style="1" customWidth="1"/>
    <col min="2" max="2" width="22.5" style="1" customWidth="1"/>
    <col min="3" max="3" width="21" style="1" customWidth="1"/>
    <col min="4" max="4" width="19.75" style="1" customWidth="1"/>
    <col min="5" max="5" width="20.375" style="1" customWidth="1"/>
    <col min="6" max="16384" width="9" style="1"/>
  </cols>
  <sheetData>
    <row r="1" spans="1:5" ht="13.35" customHeight="1">
      <c r="A1" s="30" t="s">
        <v>121</v>
      </c>
    </row>
    <row r="2" spans="1:5" ht="33" customHeight="1">
      <c r="A2" s="120" t="s">
        <v>134</v>
      </c>
      <c r="B2" s="120"/>
      <c r="C2" s="120"/>
      <c r="D2" s="120"/>
      <c r="E2" s="120"/>
    </row>
    <row r="3" spans="1:5" ht="20.25" customHeight="1">
      <c r="A3" s="136" t="s">
        <v>138</v>
      </c>
      <c r="B3" s="137"/>
      <c r="C3" s="137"/>
      <c r="D3" s="8"/>
      <c r="E3" s="5" t="s">
        <v>0</v>
      </c>
    </row>
    <row r="4" spans="1:5" ht="21.95" customHeight="1">
      <c r="A4" s="133" t="s">
        <v>122</v>
      </c>
      <c r="B4" s="134"/>
      <c r="C4" s="133" t="s">
        <v>120</v>
      </c>
      <c r="D4" s="135"/>
      <c r="E4" s="134"/>
    </row>
    <row r="5" spans="1:5" ht="21.95" customHeight="1">
      <c r="A5" s="2" t="s">
        <v>118</v>
      </c>
      <c r="B5" s="3" t="s">
        <v>119</v>
      </c>
      <c r="C5" s="3" t="s">
        <v>17</v>
      </c>
      <c r="D5" s="3" t="s">
        <v>123</v>
      </c>
      <c r="E5" s="10" t="s">
        <v>124</v>
      </c>
    </row>
    <row r="6" spans="1:5" s="60" customFormat="1" ht="30" customHeight="1">
      <c r="A6" s="42"/>
      <c r="B6" s="44" t="s">
        <v>19</v>
      </c>
      <c r="C6" s="43">
        <v>147.34</v>
      </c>
      <c r="D6" s="43">
        <v>120.3</v>
      </c>
      <c r="E6" s="43">
        <v>27.04</v>
      </c>
    </row>
    <row r="7" spans="1:5" customFormat="1" ht="30" customHeight="1">
      <c r="A7" s="42" t="s">
        <v>139</v>
      </c>
      <c r="B7" s="44" t="s">
        <v>6</v>
      </c>
      <c r="C7" s="43">
        <v>120.3</v>
      </c>
      <c r="D7" s="43">
        <v>120.3</v>
      </c>
      <c r="E7" s="43">
        <v>0</v>
      </c>
    </row>
    <row r="8" spans="1:5" customFormat="1" ht="30" customHeight="1">
      <c r="A8" s="42" t="s">
        <v>140</v>
      </c>
      <c r="B8" s="44" t="s">
        <v>141</v>
      </c>
      <c r="C8" s="43">
        <v>30.49</v>
      </c>
      <c r="D8" s="43">
        <v>30.49</v>
      </c>
      <c r="E8" s="43">
        <v>0</v>
      </c>
    </row>
    <row r="9" spans="1:5" customFormat="1" ht="30" customHeight="1">
      <c r="A9" s="42"/>
      <c r="B9" s="44" t="s">
        <v>142</v>
      </c>
      <c r="C9" s="43">
        <v>30.49</v>
      </c>
      <c r="D9" s="43">
        <v>30.49</v>
      </c>
      <c r="E9" s="43">
        <v>0</v>
      </c>
    </row>
    <row r="10" spans="1:5" customFormat="1" ht="30" customHeight="1">
      <c r="A10" s="42" t="s">
        <v>143</v>
      </c>
      <c r="B10" s="44" t="s">
        <v>144</v>
      </c>
      <c r="C10" s="43">
        <v>30.49</v>
      </c>
      <c r="D10" s="43">
        <v>30.49</v>
      </c>
      <c r="E10" s="43">
        <v>0</v>
      </c>
    </row>
    <row r="11" spans="1:5" customFormat="1" ht="30" customHeight="1">
      <c r="A11" s="42" t="s">
        <v>145</v>
      </c>
      <c r="B11" s="44" t="s">
        <v>146</v>
      </c>
      <c r="C11" s="43">
        <v>30.49</v>
      </c>
      <c r="D11" s="43">
        <v>30.49</v>
      </c>
      <c r="E11" s="43">
        <v>0</v>
      </c>
    </row>
    <row r="12" spans="1:5" customFormat="1" ht="30" customHeight="1">
      <c r="A12" s="42" t="s">
        <v>147</v>
      </c>
      <c r="B12" s="44" t="s">
        <v>148</v>
      </c>
      <c r="C12" s="43">
        <v>25.66</v>
      </c>
      <c r="D12" s="43">
        <v>25.66</v>
      </c>
      <c r="E12" s="43">
        <v>0</v>
      </c>
    </row>
    <row r="13" spans="1:5" customFormat="1" ht="30" customHeight="1">
      <c r="A13" s="42"/>
      <c r="B13" s="44" t="s">
        <v>142</v>
      </c>
      <c r="C13" s="43">
        <v>25.66</v>
      </c>
      <c r="D13" s="43">
        <v>25.66</v>
      </c>
      <c r="E13" s="43">
        <v>0</v>
      </c>
    </row>
    <row r="14" spans="1:5" customFormat="1" ht="30" customHeight="1">
      <c r="A14" s="42" t="s">
        <v>143</v>
      </c>
      <c r="B14" s="44" t="s">
        <v>144</v>
      </c>
      <c r="C14" s="43">
        <v>25.66</v>
      </c>
      <c r="D14" s="43">
        <v>25.66</v>
      </c>
      <c r="E14" s="43">
        <v>0</v>
      </c>
    </row>
    <row r="15" spans="1:5" customFormat="1" ht="30" customHeight="1">
      <c r="A15" s="42" t="s">
        <v>145</v>
      </c>
      <c r="B15" s="44" t="s">
        <v>146</v>
      </c>
      <c r="C15" s="43">
        <v>25.66</v>
      </c>
      <c r="D15" s="43">
        <v>25.66</v>
      </c>
      <c r="E15" s="43">
        <v>0</v>
      </c>
    </row>
    <row r="16" spans="1:5" customFormat="1" ht="30" customHeight="1">
      <c r="A16" s="42" t="s">
        <v>149</v>
      </c>
      <c r="B16" s="44" t="s">
        <v>150</v>
      </c>
      <c r="C16" s="43">
        <v>2.54</v>
      </c>
      <c r="D16" s="43">
        <v>2.54</v>
      </c>
      <c r="E16" s="43">
        <v>0</v>
      </c>
    </row>
    <row r="17" spans="1:5" customFormat="1" ht="30" customHeight="1">
      <c r="A17" s="42"/>
      <c r="B17" s="44" t="s">
        <v>142</v>
      </c>
      <c r="C17" s="43">
        <v>2.54</v>
      </c>
      <c r="D17" s="43">
        <v>2.54</v>
      </c>
      <c r="E17" s="43">
        <v>0</v>
      </c>
    </row>
    <row r="18" spans="1:5" customFormat="1" ht="30" customHeight="1">
      <c r="A18" s="42" t="s">
        <v>143</v>
      </c>
      <c r="B18" s="44" t="s">
        <v>144</v>
      </c>
      <c r="C18" s="43">
        <v>2.54</v>
      </c>
      <c r="D18" s="43">
        <v>2.54</v>
      </c>
      <c r="E18" s="43">
        <v>0</v>
      </c>
    </row>
    <row r="19" spans="1:5" customFormat="1" ht="30" customHeight="1">
      <c r="A19" s="42" t="s">
        <v>145</v>
      </c>
      <c r="B19" s="44" t="s">
        <v>146</v>
      </c>
      <c r="C19" s="43">
        <v>2.54</v>
      </c>
      <c r="D19" s="43">
        <v>2.54</v>
      </c>
      <c r="E19" s="43">
        <v>0</v>
      </c>
    </row>
    <row r="20" spans="1:5" customFormat="1" ht="30" customHeight="1">
      <c r="A20" s="42" t="s">
        <v>151</v>
      </c>
      <c r="B20" s="44" t="s">
        <v>204</v>
      </c>
      <c r="C20" s="43">
        <v>33.369999999999997</v>
      </c>
      <c r="D20" s="43">
        <v>33.369999999999997</v>
      </c>
      <c r="E20" s="43">
        <v>0</v>
      </c>
    </row>
    <row r="21" spans="1:5" customFormat="1" ht="30" customHeight="1">
      <c r="A21" s="42"/>
      <c r="B21" s="44" t="s">
        <v>142</v>
      </c>
      <c r="C21" s="43">
        <v>33.369999999999997</v>
      </c>
      <c r="D21" s="43">
        <v>33.369999999999997</v>
      </c>
      <c r="E21" s="43">
        <v>0</v>
      </c>
    </row>
    <row r="22" spans="1:5" customFormat="1" ht="30" customHeight="1">
      <c r="A22" s="42" t="s">
        <v>143</v>
      </c>
      <c r="B22" s="44" t="s">
        <v>144</v>
      </c>
      <c r="C22" s="43">
        <v>33.369999999999997</v>
      </c>
      <c r="D22" s="43">
        <v>33.369999999999997</v>
      </c>
      <c r="E22" s="43">
        <v>0</v>
      </c>
    </row>
    <row r="23" spans="1:5" customFormat="1" ht="30" customHeight="1">
      <c r="A23" s="42" t="s">
        <v>145</v>
      </c>
      <c r="B23" s="44" t="s">
        <v>146</v>
      </c>
      <c r="C23" s="43">
        <v>33.369999999999997</v>
      </c>
      <c r="D23" s="43">
        <v>33.369999999999997</v>
      </c>
      <c r="E23" s="43">
        <v>0</v>
      </c>
    </row>
    <row r="24" spans="1:5" customFormat="1" ht="30" customHeight="1">
      <c r="A24" s="42" t="s">
        <v>152</v>
      </c>
      <c r="B24" s="44" t="s">
        <v>203</v>
      </c>
      <c r="C24" s="43">
        <v>9.33</v>
      </c>
      <c r="D24" s="43">
        <v>9.33</v>
      </c>
      <c r="E24" s="43">
        <v>0</v>
      </c>
    </row>
    <row r="25" spans="1:5" customFormat="1" ht="30" customHeight="1">
      <c r="A25" s="42"/>
      <c r="B25" s="44" t="s">
        <v>142</v>
      </c>
      <c r="C25" s="43">
        <v>9.33</v>
      </c>
      <c r="D25" s="43">
        <v>9.33</v>
      </c>
      <c r="E25" s="43">
        <v>0</v>
      </c>
    </row>
    <row r="26" spans="1:5" customFormat="1" ht="30" customHeight="1">
      <c r="A26" s="42" t="s">
        <v>143</v>
      </c>
      <c r="B26" s="44" t="s">
        <v>144</v>
      </c>
      <c r="C26" s="43">
        <v>9.33</v>
      </c>
      <c r="D26" s="43">
        <v>9.33</v>
      </c>
      <c r="E26" s="43">
        <v>0</v>
      </c>
    </row>
    <row r="27" spans="1:5" customFormat="1" ht="30" customHeight="1">
      <c r="A27" s="42" t="s">
        <v>145</v>
      </c>
      <c r="B27" s="44" t="s">
        <v>146</v>
      </c>
      <c r="C27" s="43">
        <v>9.33</v>
      </c>
      <c r="D27" s="43">
        <v>9.33</v>
      </c>
      <c r="E27" s="43">
        <v>0</v>
      </c>
    </row>
    <row r="28" spans="1:5" customFormat="1" ht="30" customHeight="1">
      <c r="A28" s="42" t="s">
        <v>153</v>
      </c>
      <c r="B28" s="44" t="s">
        <v>205</v>
      </c>
      <c r="C28" s="43">
        <v>4.95</v>
      </c>
      <c r="D28" s="43">
        <v>4.95</v>
      </c>
      <c r="E28" s="43">
        <v>0</v>
      </c>
    </row>
    <row r="29" spans="1:5" customFormat="1" ht="30" customHeight="1">
      <c r="A29" s="42"/>
      <c r="B29" s="44" t="s">
        <v>142</v>
      </c>
      <c r="C29" s="43">
        <v>4.95</v>
      </c>
      <c r="D29" s="43">
        <v>4.95</v>
      </c>
      <c r="E29" s="43">
        <v>0</v>
      </c>
    </row>
    <row r="30" spans="1:5" customFormat="1" ht="30" customHeight="1">
      <c r="A30" s="42" t="s">
        <v>143</v>
      </c>
      <c r="B30" s="44" t="s">
        <v>144</v>
      </c>
      <c r="C30" s="43">
        <v>4.95</v>
      </c>
      <c r="D30" s="43">
        <v>4.95</v>
      </c>
      <c r="E30" s="43">
        <v>0</v>
      </c>
    </row>
    <row r="31" spans="1:5" customFormat="1" ht="30" customHeight="1">
      <c r="A31" s="42" t="s">
        <v>145</v>
      </c>
      <c r="B31" s="44" t="s">
        <v>146</v>
      </c>
      <c r="C31" s="43">
        <v>4.95</v>
      </c>
      <c r="D31" s="43">
        <v>4.95</v>
      </c>
      <c r="E31" s="43">
        <v>0</v>
      </c>
    </row>
    <row r="32" spans="1:5" customFormat="1" ht="30" customHeight="1">
      <c r="A32" s="42" t="s">
        <v>154</v>
      </c>
      <c r="B32" s="44" t="s">
        <v>155</v>
      </c>
      <c r="C32" s="43">
        <v>2.91</v>
      </c>
      <c r="D32" s="43">
        <v>2.91</v>
      </c>
      <c r="E32" s="43">
        <v>0</v>
      </c>
    </row>
    <row r="33" spans="1:5" customFormat="1" ht="30" customHeight="1">
      <c r="A33" s="42"/>
      <c r="B33" s="44" t="s">
        <v>142</v>
      </c>
      <c r="C33" s="43">
        <v>2.91</v>
      </c>
      <c r="D33" s="43">
        <v>2.91</v>
      </c>
      <c r="E33" s="43">
        <v>0</v>
      </c>
    </row>
    <row r="34" spans="1:5" customFormat="1" ht="30" customHeight="1">
      <c r="A34" s="42" t="s">
        <v>143</v>
      </c>
      <c r="B34" s="44" t="s">
        <v>144</v>
      </c>
      <c r="C34" s="43">
        <v>2.91</v>
      </c>
      <c r="D34" s="43">
        <v>2.91</v>
      </c>
      <c r="E34" s="43">
        <v>0</v>
      </c>
    </row>
    <row r="35" spans="1:5" customFormat="1" ht="30" customHeight="1">
      <c r="A35" s="42" t="s">
        <v>145</v>
      </c>
      <c r="B35" s="44" t="s">
        <v>146</v>
      </c>
      <c r="C35" s="43">
        <v>2.91</v>
      </c>
      <c r="D35" s="43">
        <v>2.91</v>
      </c>
      <c r="E35" s="43">
        <v>0</v>
      </c>
    </row>
    <row r="36" spans="1:5" ht="30" customHeight="1">
      <c r="A36" s="42" t="s">
        <v>156</v>
      </c>
      <c r="B36" s="44" t="s">
        <v>157</v>
      </c>
      <c r="C36" s="43">
        <v>11.05</v>
      </c>
      <c r="D36" s="43">
        <v>11.05</v>
      </c>
      <c r="E36" s="43">
        <v>0</v>
      </c>
    </row>
    <row r="37" spans="1:5" ht="30" customHeight="1">
      <c r="A37" s="42"/>
      <c r="B37" s="44" t="s">
        <v>142</v>
      </c>
      <c r="C37" s="43">
        <v>11.05</v>
      </c>
      <c r="D37" s="43">
        <v>11.05</v>
      </c>
      <c r="E37" s="43">
        <v>0</v>
      </c>
    </row>
    <row r="38" spans="1:5" ht="30" customHeight="1">
      <c r="A38" s="42" t="s">
        <v>143</v>
      </c>
      <c r="B38" s="44" t="s">
        <v>144</v>
      </c>
      <c r="C38" s="43">
        <v>11.05</v>
      </c>
      <c r="D38" s="43">
        <v>11.05</v>
      </c>
      <c r="E38" s="43">
        <v>0</v>
      </c>
    </row>
    <row r="39" spans="1:5" ht="30" customHeight="1">
      <c r="A39" s="42" t="s">
        <v>145</v>
      </c>
      <c r="B39" s="44" t="s">
        <v>146</v>
      </c>
      <c r="C39" s="43">
        <v>11.05</v>
      </c>
      <c r="D39" s="43">
        <v>11.05</v>
      </c>
      <c r="E39" s="43">
        <v>0</v>
      </c>
    </row>
    <row r="40" spans="1:5" ht="30" customHeight="1">
      <c r="A40" s="42" t="s">
        <v>158</v>
      </c>
      <c r="B40" s="44" t="s">
        <v>159</v>
      </c>
      <c r="C40" s="43">
        <v>27.04</v>
      </c>
      <c r="D40" s="43">
        <v>0</v>
      </c>
      <c r="E40" s="43">
        <v>27.04</v>
      </c>
    </row>
    <row r="41" spans="1:5" ht="30" customHeight="1">
      <c r="A41" s="42" t="s">
        <v>160</v>
      </c>
      <c r="B41" s="44" t="s">
        <v>161</v>
      </c>
      <c r="C41" s="43">
        <v>2</v>
      </c>
      <c r="D41" s="43">
        <v>0</v>
      </c>
      <c r="E41" s="43">
        <v>2</v>
      </c>
    </row>
    <row r="42" spans="1:5" ht="30" customHeight="1">
      <c r="A42" s="42"/>
      <c r="B42" s="44" t="s">
        <v>142</v>
      </c>
      <c r="C42" s="43">
        <v>2</v>
      </c>
      <c r="D42" s="43">
        <v>0</v>
      </c>
      <c r="E42" s="43">
        <v>2</v>
      </c>
    </row>
    <row r="43" spans="1:5" ht="30" customHeight="1">
      <c r="A43" s="42" t="s">
        <v>143</v>
      </c>
      <c r="B43" s="44" t="s">
        <v>144</v>
      </c>
      <c r="C43" s="43">
        <v>2</v>
      </c>
      <c r="D43" s="43">
        <v>0</v>
      </c>
      <c r="E43" s="43">
        <v>2</v>
      </c>
    </row>
    <row r="44" spans="1:5" ht="30" customHeight="1">
      <c r="A44" s="42" t="s">
        <v>145</v>
      </c>
      <c r="B44" s="44" t="s">
        <v>146</v>
      </c>
      <c r="C44" s="43">
        <v>2</v>
      </c>
      <c r="D44" s="43">
        <v>0</v>
      </c>
      <c r="E44" s="43">
        <v>2</v>
      </c>
    </row>
    <row r="45" spans="1:5" ht="30" customHeight="1">
      <c r="A45" s="42" t="s">
        <v>162</v>
      </c>
      <c r="B45" s="44" t="s">
        <v>163</v>
      </c>
      <c r="C45" s="43">
        <v>0</v>
      </c>
      <c r="D45" s="43">
        <v>0</v>
      </c>
      <c r="E45" s="43">
        <v>0</v>
      </c>
    </row>
    <row r="46" spans="1:5" ht="30" customHeight="1">
      <c r="A46" s="42"/>
      <c r="B46" s="44" t="s">
        <v>142</v>
      </c>
      <c r="C46" s="43">
        <v>0</v>
      </c>
      <c r="D46" s="43">
        <v>0</v>
      </c>
      <c r="E46" s="43">
        <v>0</v>
      </c>
    </row>
    <row r="47" spans="1:5" ht="30" customHeight="1">
      <c r="A47" s="42" t="s">
        <v>143</v>
      </c>
      <c r="B47" s="44" t="s">
        <v>144</v>
      </c>
      <c r="C47" s="43">
        <v>0</v>
      </c>
      <c r="D47" s="43">
        <v>0</v>
      </c>
      <c r="E47" s="43">
        <v>0</v>
      </c>
    </row>
    <row r="48" spans="1:5" ht="30" customHeight="1">
      <c r="A48" s="42" t="s">
        <v>145</v>
      </c>
      <c r="B48" s="44" t="s">
        <v>146</v>
      </c>
      <c r="C48" s="43">
        <v>0</v>
      </c>
      <c r="D48" s="43">
        <v>0</v>
      </c>
      <c r="E48" s="43">
        <v>0</v>
      </c>
    </row>
    <row r="49" spans="1:5" ht="30" customHeight="1">
      <c r="A49" s="42" t="s">
        <v>164</v>
      </c>
      <c r="B49" s="44" t="s">
        <v>165</v>
      </c>
      <c r="C49" s="43">
        <v>0</v>
      </c>
      <c r="D49" s="43">
        <v>0</v>
      </c>
      <c r="E49" s="43">
        <v>0</v>
      </c>
    </row>
    <row r="50" spans="1:5" ht="30" customHeight="1">
      <c r="A50" s="42"/>
      <c r="B50" s="44" t="s">
        <v>142</v>
      </c>
      <c r="C50" s="43">
        <v>0</v>
      </c>
      <c r="D50" s="43">
        <v>0</v>
      </c>
      <c r="E50" s="43">
        <v>0</v>
      </c>
    </row>
    <row r="51" spans="1:5" ht="30" customHeight="1">
      <c r="A51" s="42" t="s">
        <v>143</v>
      </c>
      <c r="B51" s="44" t="s">
        <v>144</v>
      </c>
      <c r="C51" s="43">
        <v>0</v>
      </c>
      <c r="D51" s="43">
        <v>0</v>
      </c>
      <c r="E51" s="43">
        <v>0</v>
      </c>
    </row>
    <row r="52" spans="1:5" ht="30" customHeight="1">
      <c r="A52" s="42" t="s">
        <v>145</v>
      </c>
      <c r="B52" s="44" t="s">
        <v>146</v>
      </c>
      <c r="C52" s="43">
        <v>0</v>
      </c>
      <c r="D52" s="43">
        <v>0</v>
      </c>
      <c r="E52" s="43">
        <v>0</v>
      </c>
    </row>
    <row r="53" spans="1:5" ht="30" customHeight="1">
      <c r="A53" s="42" t="s">
        <v>166</v>
      </c>
      <c r="B53" s="44" t="s">
        <v>167</v>
      </c>
      <c r="C53" s="43">
        <v>0.1</v>
      </c>
      <c r="D53" s="43">
        <v>0</v>
      </c>
      <c r="E53" s="43">
        <v>0.1</v>
      </c>
    </row>
    <row r="54" spans="1:5" ht="30" customHeight="1">
      <c r="A54" s="42"/>
      <c r="B54" s="44" t="s">
        <v>142</v>
      </c>
      <c r="C54" s="43">
        <v>0.1</v>
      </c>
      <c r="D54" s="43">
        <v>0</v>
      </c>
      <c r="E54" s="43">
        <v>0.1</v>
      </c>
    </row>
    <row r="55" spans="1:5" ht="30" customHeight="1">
      <c r="A55" s="42" t="s">
        <v>143</v>
      </c>
      <c r="B55" s="44" t="s">
        <v>144</v>
      </c>
      <c r="C55" s="43">
        <v>0.1</v>
      </c>
      <c r="D55" s="43">
        <v>0</v>
      </c>
      <c r="E55" s="43">
        <v>0.1</v>
      </c>
    </row>
    <row r="56" spans="1:5" ht="30" customHeight="1">
      <c r="A56" s="42" t="s">
        <v>145</v>
      </c>
      <c r="B56" s="44" t="s">
        <v>146</v>
      </c>
      <c r="C56" s="43">
        <v>0.1</v>
      </c>
      <c r="D56" s="43">
        <v>0</v>
      </c>
      <c r="E56" s="43">
        <v>0.1</v>
      </c>
    </row>
    <row r="57" spans="1:5" ht="30" customHeight="1">
      <c r="A57" s="42" t="s">
        <v>168</v>
      </c>
      <c r="B57" s="44" t="s">
        <v>169</v>
      </c>
      <c r="C57" s="43">
        <v>0.3</v>
      </c>
      <c r="D57" s="43">
        <v>0</v>
      </c>
      <c r="E57" s="43">
        <v>0.3</v>
      </c>
    </row>
    <row r="58" spans="1:5" ht="30" customHeight="1">
      <c r="A58" s="42"/>
      <c r="B58" s="44" t="s">
        <v>142</v>
      </c>
      <c r="C58" s="43">
        <v>0.3</v>
      </c>
      <c r="D58" s="43">
        <v>0</v>
      </c>
      <c r="E58" s="43">
        <v>0.3</v>
      </c>
    </row>
    <row r="59" spans="1:5" ht="30" customHeight="1">
      <c r="A59" s="42" t="s">
        <v>143</v>
      </c>
      <c r="B59" s="44" t="s">
        <v>144</v>
      </c>
      <c r="C59" s="43">
        <v>0.3</v>
      </c>
      <c r="D59" s="43">
        <v>0</v>
      </c>
      <c r="E59" s="43">
        <v>0.3</v>
      </c>
    </row>
    <row r="60" spans="1:5" ht="30" customHeight="1">
      <c r="A60" s="42" t="s">
        <v>145</v>
      </c>
      <c r="B60" s="44" t="s">
        <v>146</v>
      </c>
      <c r="C60" s="43">
        <v>0.3</v>
      </c>
      <c r="D60" s="43">
        <v>0</v>
      </c>
      <c r="E60" s="43">
        <v>0.3</v>
      </c>
    </row>
    <row r="61" spans="1:5" ht="30" customHeight="1">
      <c r="A61" s="42" t="s">
        <v>170</v>
      </c>
      <c r="B61" s="44" t="s">
        <v>171</v>
      </c>
      <c r="C61" s="43">
        <v>0</v>
      </c>
      <c r="D61" s="43">
        <v>0</v>
      </c>
      <c r="E61" s="43">
        <v>0</v>
      </c>
    </row>
    <row r="62" spans="1:5" ht="30" customHeight="1">
      <c r="A62" s="42"/>
      <c r="B62" s="44" t="s">
        <v>142</v>
      </c>
      <c r="C62" s="43">
        <v>0</v>
      </c>
      <c r="D62" s="43">
        <v>0</v>
      </c>
      <c r="E62" s="43">
        <v>0</v>
      </c>
    </row>
    <row r="63" spans="1:5" ht="30" customHeight="1">
      <c r="A63" s="42" t="s">
        <v>143</v>
      </c>
      <c r="B63" s="44" t="s">
        <v>144</v>
      </c>
      <c r="C63" s="43">
        <v>0</v>
      </c>
      <c r="D63" s="43">
        <v>0</v>
      </c>
      <c r="E63" s="43">
        <v>0</v>
      </c>
    </row>
    <row r="64" spans="1:5" ht="30" customHeight="1">
      <c r="A64" s="42" t="s">
        <v>145</v>
      </c>
      <c r="B64" s="44" t="s">
        <v>146</v>
      </c>
      <c r="C64" s="43">
        <v>0</v>
      </c>
      <c r="D64" s="43">
        <v>0</v>
      </c>
      <c r="E64" s="43">
        <v>0</v>
      </c>
    </row>
    <row r="65" spans="1:5" ht="30" customHeight="1">
      <c r="A65" s="42" t="s">
        <v>172</v>
      </c>
      <c r="B65" s="44" t="s">
        <v>173</v>
      </c>
      <c r="C65" s="43">
        <v>0</v>
      </c>
      <c r="D65" s="43">
        <v>0</v>
      </c>
      <c r="E65" s="43">
        <v>0</v>
      </c>
    </row>
    <row r="66" spans="1:5" ht="30" customHeight="1">
      <c r="A66" s="42"/>
      <c r="B66" s="44" t="s">
        <v>142</v>
      </c>
      <c r="C66" s="43">
        <v>0</v>
      </c>
      <c r="D66" s="43">
        <v>0</v>
      </c>
      <c r="E66" s="43">
        <v>0</v>
      </c>
    </row>
    <row r="67" spans="1:5" ht="30" customHeight="1">
      <c r="A67" s="42" t="s">
        <v>143</v>
      </c>
      <c r="B67" s="44" t="s">
        <v>144</v>
      </c>
      <c r="C67" s="43">
        <v>0</v>
      </c>
      <c r="D67" s="43">
        <v>0</v>
      </c>
      <c r="E67" s="43">
        <v>0</v>
      </c>
    </row>
    <row r="68" spans="1:5" ht="30" customHeight="1">
      <c r="A68" s="42" t="s">
        <v>145</v>
      </c>
      <c r="B68" s="44" t="s">
        <v>146</v>
      </c>
      <c r="C68" s="43">
        <v>0</v>
      </c>
      <c r="D68" s="43">
        <v>0</v>
      </c>
      <c r="E68" s="43">
        <v>0</v>
      </c>
    </row>
    <row r="69" spans="1:5" ht="30" customHeight="1">
      <c r="A69" s="42" t="s">
        <v>174</v>
      </c>
      <c r="B69" s="44" t="s">
        <v>175</v>
      </c>
      <c r="C69" s="43">
        <v>0</v>
      </c>
      <c r="D69" s="43">
        <v>0</v>
      </c>
      <c r="E69" s="43">
        <v>0</v>
      </c>
    </row>
    <row r="70" spans="1:5" ht="30" customHeight="1">
      <c r="A70" s="42"/>
      <c r="B70" s="44" t="s">
        <v>142</v>
      </c>
      <c r="C70" s="43">
        <v>0</v>
      </c>
      <c r="D70" s="43">
        <v>0</v>
      </c>
      <c r="E70" s="43">
        <v>0</v>
      </c>
    </row>
    <row r="71" spans="1:5" ht="30" customHeight="1">
      <c r="A71" s="42" t="s">
        <v>143</v>
      </c>
      <c r="B71" s="44" t="s">
        <v>144</v>
      </c>
      <c r="C71" s="43">
        <v>0</v>
      </c>
      <c r="D71" s="43">
        <v>0</v>
      </c>
      <c r="E71" s="43">
        <v>0</v>
      </c>
    </row>
    <row r="72" spans="1:5" ht="30" customHeight="1">
      <c r="A72" s="42" t="s">
        <v>145</v>
      </c>
      <c r="B72" s="44" t="s">
        <v>146</v>
      </c>
      <c r="C72" s="43">
        <v>0</v>
      </c>
      <c r="D72" s="43">
        <v>0</v>
      </c>
      <c r="E72" s="43">
        <v>0</v>
      </c>
    </row>
    <row r="73" spans="1:5" ht="30" customHeight="1">
      <c r="A73" s="42" t="s">
        <v>176</v>
      </c>
      <c r="B73" s="44" t="s">
        <v>177</v>
      </c>
      <c r="C73" s="43">
        <v>0.84</v>
      </c>
      <c r="D73" s="43">
        <v>0</v>
      </c>
      <c r="E73" s="43">
        <v>0.84</v>
      </c>
    </row>
    <row r="74" spans="1:5" ht="30" customHeight="1">
      <c r="A74" s="42"/>
      <c r="B74" s="44" t="s">
        <v>142</v>
      </c>
      <c r="C74" s="43">
        <v>0.84</v>
      </c>
      <c r="D74" s="43">
        <v>0</v>
      </c>
      <c r="E74" s="43">
        <v>0.84</v>
      </c>
    </row>
    <row r="75" spans="1:5" ht="30" customHeight="1">
      <c r="A75" s="42" t="s">
        <v>143</v>
      </c>
      <c r="B75" s="44" t="s">
        <v>144</v>
      </c>
      <c r="C75" s="43">
        <v>0.84</v>
      </c>
      <c r="D75" s="43">
        <v>0</v>
      </c>
      <c r="E75" s="43">
        <v>0.84</v>
      </c>
    </row>
    <row r="76" spans="1:5" ht="30" customHeight="1">
      <c r="A76" s="42" t="s">
        <v>145</v>
      </c>
      <c r="B76" s="44" t="s">
        <v>146</v>
      </c>
      <c r="C76" s="43">
        <v>0.84</v>
      </c>
      <c r="D76" s="43">
        <v>0</v>
      </c>
      <c r="E76" s="43">
        <v>0.84</v>
      </c>
    </row>
    <row r="77" spans="1:5" ht="30" customHeight="1">
      <c r="A77" s="42" t="s">
        <v>178</v>
      </c>
      <c r="B77" s="44" t="s">
        <v>179</v>
      </c>
      <c r="C77" s="43">
        <v>0</v>
      </c>
      <c r="D77" s="43">
        <v>0</v>
      </c>
      <c r="E77" s="43">
        <v>0</v>
      </c>
    </row>
    <row r="78" spans="1:5" ht="30" customHeight="1">
      <c r="A78" s="42"/>
      <c r="B78" s="44" t="s">
        <v>142</v>
      </c>
      <c r="C78" s="43">
        <v>0</v>
      </c>
      <c r="D78" s="43">
        <v>0</v>
      </c>
      <c r="E78" s="43">
        <v>0</v>
      </c>
    </row>
    <row r="79" spans="1:5" ht="30" customHeight="1">
      <c r="A79" s="42" t="s">
        <v>143</v>
      </c>
      <c r="B79" s="44" t="s">
        <v>144</v>
      </c>
      <c r="C79" s="43">
        <v>0</v>
      </c>
      <c r="D79" s="43">
        <v>0</v>
      </c>
      <c r="E79" s="43">
        <v>0</v>
      </c>
    </row>
    <row r="80" spans="1:5" ht="30" customHeight="1">
      <c r="A80" s="42" t="s">
        <v>145</v>
      </c>
      <c r="B80" s="44" t="s">
        <v>146</v>
      </c>
      <c r="C80" s="43">
        <v>0</v>
      </c>
      <c r="D80" s="43">
        <v>0</v>
      </c>
      <c r="E80" s="43">
        <v>0</v>
      </c>
    </row>
    <row r="81" spans="1:5" ht="30" customHeight="1">
      <c r="A81" s="42" t="s">
        <v>180</v>
      </c>
      <c r="B81" s="44" t="s">
        <v>181</v>
      </c>
      <c r="C81" s="43">
        <v>0</v>
      </c>
      <c r="D81" s="43">
        <v>0</v>
      </c>
      <c r="E81" s="43">
        <v>0</v>
      </c>
    </row>
    <row r="82" spans="1:5" ht="30" customHeight="1">
      <c r="A82" s="42"/>
      <c r="B82" s="44" t="s">
        <v>142</v>
      </c>
      <c r="C82" s="43">
        <v>0</v>
      </c>
      <c r="D82" s="43">
        <v>0</v>
      </c>
      <c r="E82" s="43">
        <v>0</v>
      </c>
    </row>
    <row r="83" spans="1:5" ht="30" customHeight="1">
      <c r="A83" s="42" t="s">
        <v>143</v>
      </c>
      <c r="B83" s="44" t="s">
        <v>144</v>
      </c>
      <c r="C83" s="43">
        <v>0</v>
      </c>
      <c r="D83" s="43">
        <v>0</v>
      </c>
      <c r="E83" s="43">
        <v>0</v>
      </c>
    </row>
    <row r="84" spans="1:5" ht="30" customHeight="1">
      <c r="A84" s="42" t="s">
        <v>145</v>
      </c>
      <c r="B84" s="44" t="s">
        <v>146</v>
      </c>
      <c r="C84" s="43">
        <v>0</v>
      </c>
      <c r="D84" s="43">
        <v>0</v>
      </c>
      <c r="E84" s="43">
        <v>0</v>
      </c>
    </row>
    <row r="85" spans="1:5" ht="30" customHeight="1">
      <c r="A85" s="42" t="s">
        <v>182</v>
      </c>
      <c r="B85" s="44" t="s">
        <v>183</v>
      </c>
      <c r="C85" s="43">
        <v>1.84</v>
      </c>
      <c r="D85" s="43">
        <v>0</v>
      </c>
      <c r="E85" s="43">
        <v>1.84</v>
      </c>
    </row>
    <row r="86" spans="1:5" ht="30" customHeight="1">
      <c r="A86" s="42"/>
      <c r="B86" s="44" t="s">
        <v>142</v>
      </c>
      <c r="C86" s="43">
        <v>1.84</v>
      </c>
      <c r="D86" s="43">
        <v>0</v>
      </c>
      <c r="E86" s="43">
        <v>1.84</v>
      </c>
    </row>
    <row r="87" spans="1:5" ht="30" customHeight="1">
      <c r="A87" s="42" t="s">
        <v>143</v>
      </c>
      <c r="B87" s="44" t="s">
        <v>144</v>
      </c>
      <c r="C87" s="43">
        <v>1.84</v>
      </c>
      <c r="D87" s="43">
        <v>0</v>
      </c>
      <c r="E87" s="43">
        <v>1.84</v>
      </c>
    </row>
    <row r="88" spans="1:5" ht="30" customHeight="1">
      <c r="A88" s="42" t="s">
        <v>145</v>
      </c>
      <c r="B88" s="44" t="s">
        <v>146</v>
      </c>
      <c r="C88" s="43">
        <v>1.84</v>
      </c>
      <c r="D88" s="43">
        <v>0</v>
      </c>
      <c r="E88" s="43">
        <v>1.84</v>
      </c>
    </row>
    <row r="89" spans="1:5" ht="30" customHeight="1">
      <c r="A89" s="42" t="s">
        <v>184</v>
      </c>
      <c r="B89" s="44" t="s">
        <v>185</v>
      </c>
      <c r="C89" s="43">
        <v>2.2999999999999998</v>
      </c>
      <c r="D89" s="43">
        <v>0</v>
      </c>
      <c r="E89" s="43">
        <v>2.2999999999999998</v>
      </c>
    </row>
    <row r="90" spans="1:5" ht="30" customHeight="1">
      <c r="A90" s="42"/>
      <c r="B90" s="44" t="s">
        <v>142</v>
      </c>
      <c r="C90" s="43">
        <v>2.2999999999999998</v>
      </c>
      <c r="D90" s="43">
        <v>0</v>
      </c>
      <c r="E90" s="43">
        <v>2.2999999999999998</v>
      </c>
    </row>
    <row r="91" spans="1:5" ht="30" customHeight="1">
      <c r="A91" s="42" t="s">
        <v>143</v>
      </c>
      <c r="B91" s="44" t="s">
        <v>144</v>
      </c>
      <c r="C91" s="43">
        <v>2.2999999999999998</v>
      </c>
      <c r="D91" s="43">
        <v>0</v>
      </c>
      <c r="E91" s="43">
        <v>2.2999999999999998</v>
      </c>
    </row>
    <row r="92" spans="1:5" ht="30" customHeight="1">
      <c r="A92" s="42" t="s">
        <v>145</v>
      </c>
      <c r="B92" s="44" t="s">
        <v>146</v>
      </c>
      <c r="C92" s="43">
        <v>2.2999999999999998</v>
      </c>
      <c r="D92" s="43">
        <v>0</v>
      </c>
      <c r="E92" s="43">
        <v>2.2999999999999998</v>
      </c>
    </row>
    <row r="93" spans="1:5" ht="30" customHeight="1">
      <c r="A93" s="42" t="s">
        <v>184</v>
      </c>
      <c r="B93" s="44" t="s">
        <v>186</v>
      </c>
      <c r="C93" s="43">
        <v>3.84</v>
      </c>
      <c r="D93" s="43">
        <v>0</v>
      </c>
      <c r="E93" s="43">
        <v>3.84</v>
      </c>
    </row>
    <row r="94" spans="1:5" ht="30" customHeight="1">
      <c r="A94" s="42"/>
      <c r="B94" s="44" t="s">
        <v>142</v>
      </c>
      <c r="C94" s="43">
        <v>3.84</v>
      </c>
      <c r="D94" s="43">
        <v>0</v>
      </c>
      <c r="E94" s="43">
        <v>3.84</v>
      </c>
    </row>
    <row r="95" spans="1:5" ht="30" customHeight="1">
      <c r="A95" s="42" t="s">
        <v>143</v>
      </c>
      <c r="B95" s="44" t="s">
        <v>144</v>
      </c>
      <c r="C95" s="43">
        <v>3.84</v>
      </c>
      <c r="D95" s="43">
        <v>0</v>
      </c>
      <c r="E95" s="43">
        <v>3.84</v>
      </c>
    </row>
    <row r="96" spans="1:5" ht="30" customHeight="1">
      <c r="A96" s="42" t="s">
        <v>145</v>
      </c>
      <c r="B96" s="44" t="s">
        <v>146</v>
      </c>
      <c r="C96" s="43">
        <v>3.84</v>
      </c>
      <c r="D96" s="43">
        <v>0</v>
      </c>
      <c r="E96" s="43">
        <v>3.84</v>
      </c>
    </row>
    <row r="97" spans="1:5" ht="30" customHeight="1">
      <c r="A97" s="42" t="s">
        <v>187</v>
      </c>
      <c r="B97" s="44" t="s">
        <v>188</v>
      </c>
      <c r="C97" s="43">
        <v>4</v>
      </c>
      <c r="D97" s="43">
        <v>0</v>
      </c>
      <c r="E97" s="43">
        <v>4</v>
      </c>
    </row>
    <row r="98" spans="1:5" ht="30" customHeight="1">
      <c r="A98" s="42"/>
      <c r="B98" s="44" t="s">
        <v>142</v>
      </c>
      <c r="C98" s="43">
        <v>4</v>
      </c>
      <c r="D98" s="43">
        <v>0</v>
      </c>
      <c r="E98" s="43">
        <v>4</v>
      </c>
    </row>
    <row r="99" spans="1:5" ht="30" customHeight="1">
      <c r="A99" s="42" t="s">
        <v>143</v>
      </c>
      <c r="B99" s="44" t="s">
        <v>144</v>
      </c>
      <c r="C99" s="43">
        <v>4</v>
      </c>
      <c r="D99" s="43">
        <v>0</v>
      </c>
      <c r="E99" s="43">
        <v>4</v>
      </c>
    </row>
    <row r="100" spans="1:5" ht="30" customHeight="1">
      <c r="A100" s="42" t="s">
        <v>145</v>
      </c>
      <c r="B100" s="44" t="s">
        <v>146</v>
      </c>
      <c r="C100" s="43">
        <v>4</v>
      </c>
      <c r="D100" s="43">
        <v>0</v>
      </c>
      <c r="E100" s="43">
        <v>4</v>
      </c>
    </row>
    <row r="101" spans="1:5" ht="30" customHeight="1">
      <c r="A101" s="42" t="s">
        <v>189</v>
      </c>
      <c r="B101" s="44" t="s">
        <v>190</v>
      </c>
      <c r="C101" s="43">
        <v>6.22</v>
      </c>
      <c r="D101" s="43">
        <v>0</v>
      </c>
      <c r="E101" s="43">
        <v>6.22</v>
      </c>
    </row>
    <row r="102" spans="1:5" ht="30" customHeight="1">
      <c r="A102" s="42"/>
      <c r="B102" s="44" t="s">
        <v>142</v>
      </c>
      <c r="C102" s="43">
        <v>6.22</v>
      </c>
      <c r="D102" s="43">
        <v>0</v>
      </c>
      <c r="E102" s="43">
        <v>6.22</v>
      </c>
    </row>
    <row r="103" spans="1:5" ht="30" customHeight="1">
      <c r="A103" s="42" t="s">
        <v>143</v>
      </c>
      <c r="B103" s="44" t="s">
        <v>144</v>
      </c>
      <c r="C103" s="43">
        <v>6.22</v>
      </c>
      <c r="D103" s="43">
        <v>0</v>
      </c>
      <c r="E103" s="43">
        <v>6.22</v>
      </c>
    </row>
    <row r="104" spans="1:5" ht="30" customHeight="1">
      <c r="A104" s="42" t="s">
        <v>145</v>
      </c>
      <c r="B104" s="44" t="s">
        <v>146</v>
      </c>
      <c r="C104" s="43">
        <v>6.22</v>
      </c>
      <c r="D104" s="43">
        <v>0</v>
      </c>
      <c r="E104" s="43">
        <v>6.22</v>
      </c>
    </row>
    <row r="105" spans="1:5" ht="30" customHeight="1">
      <c r="A105" s="42" t="s">
        <v>191</v>
      </c>
      <c r="B105" s="44" t="s">
        <v>192</v>
      </c>
      <c r="C105" s="43">
        <v>5.6</v>
      </c>
      <c r="D105" s="43">
        <v>0</v>
      </c>
      <c r="E105" s="43">
        <v>5.6</v>
      </c>
    </row>
    <row r="106" spans="1:5" ht="30" customHeight="1">
      <c r="A106" s="42"/>
      <c r="B106" s="44" t="s">
        <v>142</v>
      </c>
      <c r="C106" s="43">
        <v>5.6</v>
      </c>
      <c r="D106" s="43">
        <v>0</v>
      </c>
      <c r="E106" s="43">
        <v>5.6</v>
      </c>
    </row>
    <row r="107" spans="1:5" ht="30" customHeight="1">
      <c r="A107" s="42" t="s">
        <v>143</v>
      </c>
      <c r="B107" s="44" t="s">
        <v>144</v>
      </c>
      <c r="C107" s="43">
        <v>5.6</v>
      </c>
      <c r="D107" s="43">
        <v>0</v>
      </c>
      <c r="E107" s="43">
        <v>5.6</v>
      </c>
    </row>
    <row r="108" spans="1:5" ht="30" customHeight="1">
      <c r="A108" s="42" t="s">
        <v>145</v>
      </c>
      <c r="B108" s="44" t="s">
        <v>146</v>
      </c>
      <c r="C108" s="43">
        <v>5.6</v>
      </c>
      <c r="D108" s="43">
        <v>0</v>
      </c>
      <c r="E108" s="43">
        <v>5.6</v>
      </c>
    </row>
    <row r="109" spans="1:5" ht="30" customHeight="1">
      <c r="A109" s="42" t="s">
        <v>193</v>
      </c>
      <c r="B109" s="44" t="s">
        <v>194</v>
      </c>
      <c r="C109" s="43">
        <v>0</v>
      </c>
      <c r="D109" s="43">
        <v>0</v>
      </c>
      <c r="E109" s="43">
        <v>0</v>
      </c>
    </row>
    <row r="110" spans="1:5" ht="30" customHeight="1">
      <c r="A110" s="42" t="s">
        <v>195</v>
      </c>
      <c r="B110" s="44" t="s">
        <v>196</v>
      </c>
      <c r="C110" s="43">
        <v>0</v>
      </c>
      <c r="D110" s="43">
        <v>0</v>
      </c>
      <c r="E110" s="43">
        <v>0</v>
      </c>
    </row>
    <row r="111" spans="1:5" ht="30" customHeight="1">
      <c r="A111" s="42"/>
      <c r="B111" s="44" t="s">
        <v>142</v>
      </c>
      <c r="C111" s="43">
        <v>0</v>
      </c>
      <c r="D111" s="43">
        <v>0</v>
      </c>
      <c r="E111" s="43">
        <v>0</v>
      </c>
    </row>
    <row r="112" spans="1:5" ht="30" customHeight="1">
      <c r="A112" s="42" t="s">
        <v>143</v>
      </c>
      <c r="B112" s="44" t="s">
        <v>144</v>
      </c>
      <c r="C112" s="43">
        <v>0</v>
      </c>
      <c r="D112" s="43">
        <v>0</v>
      </c>
      <c r="E112" s="43">
        <v>0</v>
      </c>
    </row>
    <row r="113" spans="1:5" ht="30" customHeight="1">
      <c r="A113" s="42" t="s">
        <v>145</v>
      </c>
      <c r="B113" s="44" t="s">
        <v>146</v>
      </c>
      <c r="C113" s="43">
        <v>0</v>
      </c>
      <c r="D113" s="43">
        <v>0</v>
      </c>
      <c r="E113" s="43">
        <v>0</v>
      </c>
    </row>
    <row r="114" spans="1:5" ht="13.5" customHeight="1">
      <c r="A114" s="62"/>
      <c r="B114" s="62"/>
      <c r="C114" s="62"/>
      <c r="D114" s="62"/>
      <c r="E114" s="62"/>
    </row>
    <row r="115" spans="1:5" ht="13.5" customHeight="1">
      <c r="A115" s="62"/>
      <c r="B115" s="62"/>
      <c r="C115" s="62"/>
      <c r="D115" s="62"/>
      <c r="E115" s="62"/>
    </row>
    <row r="117" spans="1:5" ht="13.5">
      <c r="A117"/>
      <c r="B117"/>
      <c r="C117"/>
      <c r="D117"/>
      <c r="E117"/>
    </row>
    <row r="118" spans="1:5" ht="13.5">
      <c r="A118"/>
      <c r="B118"/>
      <c r="C118"/>
      <c r="D118"/>
      <c r="E118"/>
    </row>
  </sheetData>
  <sheetProtection formatCells="0" formatColumns="0" formatRows="0"/>
  <mergeCells count="4">
    <mergeCell ref="A2:E2"/>
    <mergeCell ref="A4:B4"/>
    <mergeCell ref="C4:E4"/>
    <mergeCell ref="A3:C3"/>
  </mergeCells>
  <phoneticPr fontId="11" type="noConversion"/>
  <printOptions horizontalCentered="1"/>
  <pageMargins left="0.75138888888888899" right="0.75138888888888899" top="1" bottom="1" header="0.51180555555555596" footer="0.51180555555555596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"/>
  <sheetViews>
    <sheetView showGridLines="0" showZeros="0" workbookViewId="0"/>
  </sheetViews>
  <sheetFormatPr defaultRowHeight="13.5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spans="1:5" ht="13.5" customHeight="1">
      <c r="A1" s="69" t="s">
        <v>197</v>
      </c>
      <c r="B1" s="63"/>
      <c r="C1" s="63"/>
      <c r="D1" s="63"/>
      <c r="E1" s="63"/>
    </row>
    <row r="2" spans="1:5" ht="45.6" customHeight="1">
      <c r="A2" s="120" t="s">
        <v>198</v>
      </c>
      <c r="B2" s="120"/>
      <c r="C2" s="120"/>
      <c r="D2" s="120"/>
      <c r="E2" s="120"/>
    </row>
    <row r="3" spans="1:5" ht="28.35" customHeight="1">
      <c r="A3" s="139" t="s">
        <v>137</v>
      </c>
      <c r="B3" s="140"/>
      <c r="C3" s="64"/>
      <c r="D3" s="64"/>
      <c r="E3" s="67" t="s">
        <v>0</v>
      </c>
    </row>
    <row r="4" spans="1:5" ht="21.95" customHeight="1">
      <c r="A4" s="138" t="s">
        <v>199</v>
      </c>
      <c r="B4" s="134"/>
      <c r="C4" s="138" t="s">
        <v>200</v>
      </c>
      <c r="D4" s="135"/>
      <c r="E4" s="134"/>
    </row>
    <row r="5" spans="1:5" ht="21.95" customHeight="1">
      <c r="A5" s="65" t="s">
        <v>201</v>
      </c>
      <c r="B5" s="66" t="s">
        <v>202</v>
      </c>
      <c r="C5" s="66" t="s">
        <v>17</v>
      </c>
      <c r="D5" s="66" t="s">
        <v>22</v>
      </c>
      <c r="E5" s="68" t="s">
        <v>23</v>
      </c>
    </row>
    <row r="6" spans="1:5" s="60" customFormat="1" ht="30" customHeight="1">
      <c r="A6" s="58"/>
      <c r="B6" s="61"/>
      <c r="C6" s="70"/>
      <c r="D6" s="70"/>
      <c r="E6" s="59"/>
    </row>
    <row r="7" spans="1:5" ht="13.5" customHeight="1"/>
    <row r="8" spans="1:5" ht="13.5" customHeight="1"/>
  </sheetData>
  <sheetProtection formatCells="0" formatColumns="0" formatRows="0"/>
  <mergeCells count="4">
    <mergeCell ref="A2:E2"/>
    <mergeCell ref="A4:B4"/>
    <mergeCell ref="C4:E4"/>
    <mergeCell ref="A3:B3"/>
  </mergeCells>
  <phoneticPr fontId="11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showGridLines="0" showZeros="0" workbookViewId="0">
      <selection activeCell="B9" sqref="B9"/>
    </sheetView>
  </sheetViews>
  <sheetFormatPr defaultColWidth="9" defaultRowHeight="13.5"/>
  <cols>
    <col min="1" max="1" width="64.25" customWidth="1"/>
    <col min="2" max="2" width="44" style="6" customWidth="1"/>
  </cols>
  <sheetData>
    <row r="1" spans="1:2" ht="19.350000000000001" customHeight="1">
      <c r="A1" s="30" t="s">
        <v>125</v>
      </c>
    </row>
    <row r="2" spans="1:2" ht="32.1" customHeight="1">
      <c r="A2" s="120" t="s">
        <v>135</v>
      </c>
      <c r="B2" s="120"/>
    </row>
    <row r="3" spans="1:2" ht="21" customHeight="1">
      <c r="A3" s="40" t="s">
        <v>138</v>
      </c>
      <c r="B3" s="5" t="s">
        <v>0</v>
      </c>
    </row>
    <row r="4" spans="1:2" ht="29.1" customHeight="1">
      <c r="A4" s="7" t="s">
        <v>38</v>
      </c>
      <c r="B4" s="31" t="s">
        <v>126</v>
      </c>
    </row>
    <row r="5" spans="1:2" s="40" customFormat="1" ht="29.1" customHeight="1">
      <c r="A5" s="71" t="s">
        <v>39</v>
      </c>
      <c r="B5" s="45">
        <v>4</v>
      </c>
    </row>
    <row r="6" spans="1:2" s="40" customFormat="1" ht="29.1" customHeight="1">
      <c r="A6" s="72" t="s">
        <v>40</v>
      </c>
      <c r="B6" s="45">
        <v>0</v>
      </c>
    </row>
    <row r="7" spans="1:2" s="40" customFormat="1" ht="29.1" customHeight="1">
      <c r="A7" s="72" t="s">
        <v>41</v>
      </c>
      <c r="B7" s="45">
        <v>0</v>
      </c>
    </row>
    <row r="8" spans="1:2" s="40" customFormat="1" ht="29.1" customHeight="1">
      <c r="A8" s="72" t="s">
        <v>42</v>
      </c>
      <c r="B8" s="45">
        <v>4</v>
      </c>
    </row>
    <row r="9" spans="1:2" s="40" customFormat="1" ht="29.1" customHeight="1">
      <c r="A9" s="73" t="s">
        <v>127</v>
      </c>
      <c r="B9" s="45">
        <v>4</v>
      </c>
    </row>
    <row r="10" spans="1:2" s="40" customFormat="1" ht="29.1" customHeight="1">
      <c r="A10" s="73" t="s">
        <v>128</v>
      </c>
      <c r="B10" s="45">
        <v>0</v>
      </c>
    </row>
    <row r="11" spans="1:2" ht="28.9" customHeight="1"/>
  </sheetData>
  <sheetProtection formatCells="0" formatColumns="0" formatRows="0"/>
  <mergeCells count="1">
    <mergeCell ref="A2:B2"/>
  </mergeCells>
  <phoneticPr fontId="11" type="noConversion"/>
  <printOptions horizontalCentered="1"/>
  <pageMargins left="0.75138888888888899" right="0.75138888888888899" top="1" bottom="1" header="0.51180555555555596" footer="0.5118055555555559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12</vt:i4>
      </vt:variant>
    </vt:vector>
  </HeadingPairs>
  <TitlesOfParts>
    <vt:vector size="20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【01】收支总表!Print_Area</vt:lpstr>
      <vt:lpstr>【02】收入总表!Print_Area</vt:lpstr>
      <vt:lpstr>【04】财拨收支总表!Print_Area</vt:lpstr>
      <vt:lpstr>【05】一般公共预算支出!Print_Area</vt:lpstr>
      <vt:lpstr>【06】一般公共预算基本支出!Print_Area</vt:lpstr>
      <vt:lpstr>【07】政府性基金支出!Print_Area</vt:lpstr>
      <vt:lpstr>【08】财拨三公支出!Print_Area</vt:lpstr>
      <vt:lpstr>【02】收入总表!Print_Titles</vt:lpstr>
      <vt:lpstr>【03】支出总表!Print_Titles</vt:lpstr>
      <vt:lpstr>【05】一般公共预算支出!Print_Titles</vt:lpstr>
      <vt:lpstr>【06】一般公共预算基本支出!Print_Titles</vt:lpstr>
      <vt:lpstr>【07】政府性基金支出!Print_Titles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2018-01-15T03:26:00Z</dcterms:created>
  <dcterms:modified xsi:type="dcterms:W3CDTF">2020-02-12T04:56:58Z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9635010</vt:i4>
  </property>
</Properties>
</file>