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市直“三公”经费预算表" sheetId="1" r:id="rId1"/>
  </sheets>
  <calcPr calcId="144525"/>
</workbook>
</file>

<file path=xl/sharedStrings.xml><?xml version="1.0" encoding="utf-8"?>
<sst xmlns="http://schemas.openxmlformats.org/spreadsheetml/2006/main" count="13" uniqueCount="13">
  <si>
    <t>2020年市直财政拨款“三公”经费预算表</t>
  </si>
  <si>
    <t>单位：万元</t>
  </si>
  <si>
    <t>项    目</t>
  </si>
  <si>
    <t>2019年预算</t>
  </si>
  <si>
    <t>2020年预算</t>
  </si>
  <si>
    <t>增减金额</t>
  </si>
  <si>
    <t>增减比例</t>
  </si>
  <si>
    <t>合计</t>
  </si>
  <si>
    <t>1、因公出国（境）费用</t>
  </si>
  <si>
    <t>2、公务用车购置及运行维护费</t>
  </si>
  <si>
    <t xml:space="preserve">   其中：公务用车购置费</t>
  </si>
  <si>
    <t xml:space="preserve">         公务用车运行维护费</t>
  </si>
  <si>
    <t>3、公务接待费</t>
  </si>
</sst>
</file>

<file path=xl/styles.xml><?xml version="1.0" encoding="utf-8"?>
<styleSheet xmlns="http://schemas.openxmlformats.org/spreadsheetml/2006/main">
  <numFmts count="5">
    <numFmt numFmtId="176" formatCode="_(&quot;HK$&quot;* #,##0.00_);_(&quot;HK$&quot;* \(#,##0.00\);_(&quot;HK$&quot;* &quot;-&quot;??_);_(@_)"/>
    <numFmt numFmtId="41" formatCode="_(* #,##0_);_(* \(#,##0\);_(* &quot;-&quot;_);_(@_)"/>
    <numFmt numFmtId="43" formatCode="_(* #,##0.00_);_(* \(#,##0.00\);_(* &quot;-&quot;??_);_(@_)"/>
    <numFmt numFmtId="42" formatCode="_(&quot;HK$&quot;* #,##0_);_(&quot;HK$&quot;* \(#,##0\);_(&quot;HK$&quot;* &quot;-&quot;_);_(@_)"/>
    <numFmt numFmtId="177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indent="1"/>
    </xf>
    <xf numFmtId="177" fontId="3" fillId="0" borderId="1" xfId="0" applyNumberFormat="1" applyFont="1" applyBorder="1" applyAlignment="1">
      <alignment horizontal="right" vertical="center" wrapText="1" indent="1"/>
    </xf>
    <xf numFmtId="10" fontId="3" fillId="0" borderId="1" xfId="0" applyNumberFormat="1" applyFont="1" applyBorder="1" applyAlignment="1">
      <alignment horizontal="right" vertical="center" wrapText="1" inden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C9" sqref="C9"/>
    </sheetView>
  </sheetViews>
  <sheetFormatPr defaultColWidth="9" defaultRowHeight="13.5" outlineLevelCol="4"/>
  <cols>
    <col min="1" max="1" width="40.625" customWidth="1"/>
    <col min="2" max="5" width="20.625" customWidth="1"/>
  </cols>
  <sheetData>
    <row r="1" ht="20" customHeight="1"/>
    <row r="2" ht="40" customHeight="1" spans="1:5">
      <c r="A2" s="1" t="s">
        <v>0</v>
      </c>
      <c r="B2" s="1"/>
      <c r="C2" s="1"/>
      <c r="D2" s="1"/>
      <c r="E2" s="1"/>
    </row>
    <row r="3" ht="20" customHeight="1" spans="5:5">
      <c r="E3" s="2" t="s">
        <v>1</v>
      </c>
    </row>
    <row r="4" ht="40" customHeight="1" spans="1: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</row>
    <row r="5" ht="30" customHeight="1" spans="1:5">
      <c r="A5" s="4" t="s">
        <v>7</v>
      </c>
      <c r="B5" s="5">
        <f>B6+B7+B10</f>
        <v>2944.83</v>
      </c>
      <c r="C5" s="5">
        <f>C6+C7+C10</f>
        <v>2474.99</v>
      </c>
      <c r="D5" s="5">
        <f t="shared" ref="D5:D10" si="0">C5-B5</f>
        <v>-469.84</v>
      </c>
      <c r="E5" s="6">
        <f t="shared" ref="E5:E10" si="1">D5/B5</f>
        <v>-0.159547410207041</v>
      </c>
    </row>
    <row r="6" ht="30" customHeight="1" spans="1:5">
      <c r="A6" s="4" t="s">
        <v>8</v>
      </c>
      <c r="B6" s="5">
        <v>164.5</v>
      </c>
      <c r="C6" s="5">
        <v>90.93</v>
      </c>
      <c r="D6" s="5">
        <f t="shared" si="0"/>
        <v>-73.57</v>
      </c>
      <c r="E6" s="6">
        <f t="shared" si="1"/>
        <v>-0.447234042553191</v>
      </c>
    </row>
    <row r="7" ht="30" customHeight="1" spans="1:5">
      <c r="A7" s="4" t="s">
        <v>9</v>
      </c>
      <c r="B7" s="5">
        <f>B8+B9</f>
        <v>2521.66</v>
      </c>
      <c r="C7" s="5">
        <f>C8+C9</f>
        <v>2000.7</v>
      </c>
      <c r="D7" s="5">
        <f t="shared" si="0"/>
        <v>-520.96</v>
      </c>
      <c r="E7" s="6">
        <f t="shared" si="1"/>
        <v>-0.206594068986303</v>
      </c>
    </row>
    <row r="8" ht="30" customHeight="1" spans="1:5">
      <c r="A8" s="4" t="s">
        <v>10</v>
      </c>
      <c r="B8" s="5">
        <v>440</v>
      </c>
      <c r="C8" s="5">
        <f>129.7+208</f>
        <v>337.7</v>
      </c>
      <c r="D8" s="5">
        <f t="shared" si="0"/>
        <v>-102.3</v>
      </c>
      <c r="E8" s="6">
        <f t="shared" si="1"/>
        <v>-0.2325</v>
      </c>
    </row>
    <row r="9" ht="30" customHeight="1" spans="1:5">
      <c r="A9" s="4" t="s">
        <v>11</v>
      </c>
      <c r="B9" s="5">
        <v>2081.66</v>
      </c>
      <c r="C9" s="5">
        <f>1871-208</f>
        <v>1663</v>
      </c>
      <c r="D9" s="5">
        <f t="shared" si="0"/>
        <v>-418.66</v>
      </c>
      <c r="E9" s="6">
        <f t="shared" si="1"/>
        <v>-0.201118338249282</v>
      </c>
    </row>
    <row r="10" ht="30" customHeight="1" spans="1:5">
      <c r="A10" s="4" t="s">
        <v>12</v>
      </c>
      <c r="B10" s="5">
        <v>258.67</v>
      </c>
      <c r="C10" s="5">
        <v>383.36</v>
      </c>
      <c r="D10" s="5">
        <f t="shared" si="0"/>
        <v>124.69</v>
      </c>
      <c r="E10" s="6">
        <f t="shared" si="1"/>
        <v>0.482042757180964</v>
      </c>
    </row>
  </sheetData>
  <mergeCells count="1">
    <mergeCell ref="A2:E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市直“三公”经费预算表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2020-01-22T06:47:00Z</dcterms:created>
  <dcterms:modified xsi:type="dcterms:W3CDTF">2020-01-22T09:22:11Z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