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【02】收入总表!$A$1:$Y$13</definedName>
    <definedName name="_xlnm.Print_Area" localSheetId="3">【04】财拨收支总表!$A$1:$J$37</definedName>
    <definedName name="_xlnm.Print_Area" localSheetId="4">【05】一般公共预算支出!$A$1:$E$55</definedName>
    <definedName name="_xlnm.Print_Area" localSheetId="5">【06】一般公共预算基本支出!$A$1:$E$157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<sst xmlns="http://schemas.openxmlformats.org/spreadsheetml/2006/main" count="718" uniqueCount="307">
  <si>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</si>
  <si>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</si>
  <si>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填报单位:鄂州市残疾人联合会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</si>
  <si>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</si>
  <si>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</si>
  <si>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</si>
  <si>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</si>
  <si>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</si>
  <si>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</si>
  <si>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</si>
  <si>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</si>
  <si>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</si>
  <si>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</si>
  <si>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</si>
  <si>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</si>
  <si>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</si>
  <si>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</si>
  <si>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</si>
  <si>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</si>
  <si>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0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</si>
  <si>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</si>
  <si>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</si>
  <si>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</si>
  <si>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</si>
  <si>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</si>
  <si>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</si>
  <si>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</si>
  <si>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</si>
  <si>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</si>
  <si>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</si>
  <si>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</si>
  <si>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</si>
  <si>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</si>
  <si>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</si>
  <si>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</si>
  <si>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</si>
  <si>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</si>
  <si>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</si>
  <si>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</si>
  <si>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</si>
  <si>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</si>
  <si>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</si>
  <si>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</si>
  <si>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</si>
  <si>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</si>
  <si>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</si>
  <si>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</si>
  <si>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</si>
  <si>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</si>
  <si>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</si>
  <si>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</si>
  <si>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</si>
  <si>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</si>
  <si>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</si>
  <si>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</si>
  <si>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</si>
  <si>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</si>
  <si>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</si>
  <si>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</si>
  <si>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</si>
  <si>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</si>
  <si>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</si>
  <si>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</si>
  <si>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</si>
  <si>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</si>
  <si>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</si>
  <si>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</si>
  <si>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</si>
  <si>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</si>
  <si>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</si>
  <si>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</si>
  <si>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</si>
  <si>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</si>
  <si>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</si>
  <si>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</si>
  <si>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</si>
  <si>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</si>
  <si>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</si>
  <si>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</si>
  <si>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</si>
  <si>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</si>
  <si>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</si>
  <si>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</si>
  <si>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</si>
  <si>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</si>
  <si>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</si>
  <si>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</si>
  <si>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</si>
  <si>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</si>
  <si>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</si>
  <si>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0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</si>
  <si>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</si>
  <si>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</si>
  <si>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</si>
  <si>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</si>
  <si>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</si>
  <si>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</si>
  <si>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</si>
  <si>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</si>
  <si>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</si>
  <si>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</si>
  <si>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</si>
  <si>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</si>
  <si>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</si>
  <si>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</si>
  <si>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</si>
  <si>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</si>
  <si>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</si>
  <si>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</si>
  <si>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</si>
  <si>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</si>
  <si>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</si>
  <si>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</si>
  <si>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</si>
  <si>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</si>
  <si>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</si>
  <si>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</si>
  <si>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</si>
  <si>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</si>
  <si>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</si>
  <si>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</si>
  <si>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</si>
  <si>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</si>
  <si>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社会保障科</t>
  </si>
  <si>
    <t>602</t>
  </si>
  <si>
    <t xml:space="preserve">  鄂州市残疾人联合会</t>
  </si>
  <si>
    <t xml:space="preserve">  602001</t>
  </si>
  <si>
    <t xml:space="preserve">    鄂州市残疾人联合会本级</t>
  </si>
  <si>
    <t xml:space="preserve">  602002</t>
  </si>
  <si>
    <t xml:space="preserve">    鄂州市残疾人就业服务中心</t>
  </si>
  <si>
    <t xml:space="preserve">  602003</t>
  </si>
  <si>
    <t xml:space="preserve">    鄂州市残疾人康复中心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</si>
  <si>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</si>
  <si>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</si>
  <si>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</si>
  <si>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</si>
  <si>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</si>
  <si>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</si>
  <si>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</si>
  <si>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</si>
  <si>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</si>
  <si>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</si>
  <si>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</si>
  <si>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</si>
  <si>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</si>
  <si>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</si>
  <si>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</si>
  <si>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</si>
  <si>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</si>
  <si>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</si>
  <si>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事业单位离退休</t>
  </si>
  <si>
    <t>机关事业单位基本养老保险缴费支出</t>
  </si>
  <si>
    <t>行政运行（残疾人事业）</t>
  </si>
  <si>
    <t>残疾人康复</t>
  </si>
  <si>
    <t>其他残疾人事业支出</t>
  </si>
  <si>
    <t>行政单位医疗</t>
  </si>
  <si>
    <t>住房公积金</t>
  </si>
  <si>
    <t>事业单位医疗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</si>
  <si>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</si>
  <si>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</si>
  <si>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</si>
  <si>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</si>
  <si>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</si>
  <si>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</si>
  <si>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</si>
  <si>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</si>
  <si>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</si>
  <si>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</si>
  <si>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</si>
  <si>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</si>
  <si>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</si>
  <si>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</si>
  <si>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</si>
  <si>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</si>
  <si>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</si>
  <si>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</si>
  <si>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</si>
  <si>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</si>
  <si>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</si>
  <si>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社会保障科</t>
  </si>
  <si>
    <t xml:space="preserve">      602</t>
  </si>
  <si>
    <t xml:space="preserve">        鄂州市残疾人联合会</t>
  </si>
  <si>
    <t xml:space="preserve">        602001</t>
  </si>
  <si>
    <t xml:space="preserve">          鄂州市残疾人联合会本级</t>
  </si>
  <si>
    <t xml:space="preserve">        602002</t>
  </si>
  <si>
    <t xml:space="preserve">          鄂州市残疾人就业服务中心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</si>
  <si>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</si>
  <si>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</si>
  <si>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</si>
  <si>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</si>
  <si>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</si>
  <si>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</si>
  <si>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</si>
  <si>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</si>
  <si>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    602003</t>
  </si>
  <si>
    <t xml:space="preserve">          鄂州市残疾人康复中心</t>
  </si>
  <si>
    <t xml:space="preserve">  20811</t>
  </si>
  <si>
    <t xml:space="preserve">  残疾人事业</t>
  </si>
  <si>
    <t xml:space="preserve">    2081101</t>
  </si>
  <si>
    <t xml:space="preserve">    行政运行（残疾人事业）</t>
  </si>
  <si>
    <t xml:space="preserve">    2081199</t>
  </si>
  <si>
    <t xml:space="preserve">    其他残疾人事业支出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</si>
  <si>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</si>
  <si>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</si>
  <si>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</si>
  <si>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</si>
  <si>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</si>
  <si>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</si>
  <si>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</si>
  <si>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</si>
  <si>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</si>
  <si>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</si>
  <si>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</si>
  <si>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</si>
  <si>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</si>
  <si>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</si>
  <si>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</si>
  <si>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</si>
  <si>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</si>
  <si>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</si>
  <si>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</si>
  <si>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</si>
  <si>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社会保障科</t>
  </si>
  <si>
    <t xml:space="preserve">    602</t>
  </si>
  <si>
    <t xml:space="preserve">      鄂州市残疾人联合会</t>
  </si>
  <si>
    <t xml:space="preserve">      602001</t>
  </si>
  <si>
    <t xml:space="preserve">        鄂州市残疾人联合会本级</t>
  </si>
  <si>
    <t xml:space="preserve">      602002</t>
  </si>
  <si>
    <t xml:space="preserve">        鄂州市残疾人就业服务中心</t>
  </si>
  <si>
    <t xml:space="preserve">      602003</t>
  </si>
  <si>
    <t xml:space="preserve">        鄂州市残疾人康复中心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</si>
  <si>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</si>
  <si>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</si>
  <si>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</si>
  <si>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</si>
  <si>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</si>
  <si>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</si>
  <si>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</si>
  <si>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</si>
  <si>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</si>
  <si>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</si>
  <si>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</si>
  <si>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</si>
  <si>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</si>
  <si>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</si>
  <si>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</si>
  <si>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</si>
  <si>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</si>
  <si>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</si>
  <si>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</si>
  <si>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</si>
  <si>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</si>
  <si>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</si>
  <si>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</si>
  <si>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</si>
  <si>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</si>
  <si>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</si>
  <si>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</si>
  <si>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</si>
  <si>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</si>
  <si>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</si>
  <si>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</si>
  <si>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</si>
  <si>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</si>
  <si>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</si>
  <si>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</si>
  <si>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</si>
  <si>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</si>
  <si>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</si>
  <si>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</si>
  <si>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</si>
  <si>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</si>
  <si>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</si>
  <si>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</si>
  <si>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</si>
  <si>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</si>
  <si>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</si>
  <si>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</si>
  <si>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</si>
  <si>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</si>
  <si>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</si>
  <si>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</si>
  <si>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</si>
  <si>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</si>
  <si>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</si>
  <si>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</si>
  <si>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</si>
  <si>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</si>
  <si>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</si>
  <si>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30311</t>
  </si>
  <si>
    <t xml:space="preserve">  代缴社会保险费</t>
  </si>
  <si>
    <t>310</t>
  </si>
  <si>
    <t>资本性支出</t>
  </si>
  <si>
    <t xml:space="preserve">  31002</t>
  </si>
  <si>
    <t xml:space="preserve">  办公设备购置</t>
  </si>
  <si>
    <t>07表</t>
  </si>
  <si>
    <t>2021年政府性基金预算支出情况表</t>
  </si>
  <si>
    <t>本单位无政府性基金预算支出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</si>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</sst>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.00_);[Red]\(0.00\)"/>
    <numFmt numFmtId="178" formatCode="0.00_ "/>
    <numFmt numFmtId="179" formatCode="0000"/>
    <numFmt numFmtId="180" formatCode="00"/>
    <numFmt numFmtId="181" formatCode="* #,##0.00;* \-#,##0.00;* &quot;&quot;??;@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仿宋_GB2312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20"/>
      <name val="方正小标宋简体"/>
      <charset val="134"/>
    </font>
    <font>
      <sz val="9"/>
      <name val="Times New Roman"/>
      <charset val="0"/>
    </font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177" fontId="5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78" fontId="4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left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0" fontId="10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181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81" fontId="4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/>
    <xf numFmtId="178" fontId="5" fillId="0" borderId="1" xfId="0" applyNumberFormat="1" applyFont="1" applyFill="1" applyBorder="1" applyAlignment="1">
      <alignment horizontal="right" vertical="center" wrapText="1"/>
    </xf>
    <xf numFmtId="177" fontId="11" fillId="0" borderId="1" xfId="0" applyNumberFormat="1" applyFont="1" applyFill="1" applyBorder="1" applyAlignment="1" applyProtection="1">
      <alignment horizontal="right" vertical="center" wrapText="1"/>
    </xf>
    <xf numFmtId="178" fontId="11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abSelected="1" workbookViewId="0">
      <selection activeCell="C13" sqref="C13"/>
    </sheetView>
  </sheetViews>
  <sheetFormatPr defaultColWidth="9" defaultRowHeight="13.5" outlineLevelCol="5"/>
  <cols>
    <col min="1" max="1" width="39.875"/>
    <col min="2" max="2" width="10.5" customWidth="1"/>
    <col min="3" max="3" width="39.25"/>
    <col min="4" max="4" width="10.875" customWidth="1"/>
    <col min="5" max="5" width="31.25"/>
    <col min="6" max="6" width="11.125"/>
  </cols>
  <sheetData>
    <row r="1" customHeight="1" spans="1:1">
      <c r="A1" s="92" t="s">
        <v>0</v>
      </c>
    </row>
    <row r="2" ht="25.5" customHeight="1" spans="1:6">
      <c r="A2" s="93" t="s">
        <v>1</v>
      </c>
      <c r="B2" s="93"/>
      <c r="C2" s="93"/>
      <c r="D2" s="93"/>
      <c r="E2" s="93"/>
      <c r="F2" s="93"/>
    </row>
    <row r="3" ht="15.75" customHeight="1" spans="1:6">
      <c r="A3" s="94" t="s">
        <v>2</v>
      </c>
      <c r="B3" s="95"/>
      <c r="C3" s="95"/>
      <c r="D3" s="94"/>
      <c r="E3" s="94"/>
      <c r="F3" s="96" t="s">
        <v>3</v>
      </c>
    </row>
    <row r="4" ht="22.5" customHeight="1" spans="1:6">
      <c r="A4" s="97" t="s">
        <v>4</v>
      </c>
      <c r="B4" s="97"/>
      <c r="C4" s="21" t="s">
        <v>5</v>
      </c>
      <c r="D4" s="21"/>
      <c r="E4" s="21"/>
      <c r="F4" s="21"/>
    </row>
    <row r="5" ht="24.75" customHeight="1" spans="1:6">
      <c r="A5" s="21" t="s">
        <v>6</v>
      </c>
      <c r="B5" s="21" t="s">
        <v>7</v>
      </c>
      <c r="C5" s="21" t="s">
        <v>8</v>
      </c>
      <c r="D5" s="98" t="s">
        <v>7</v>
      </c>
      <c r="E5" s="21" t="s">
        <v>9</v>
      </c>
      <c r="F5" s="21" t="s">
        <v>7</v>
      </c>
    </row>
    <row r="6" s="1" customFormat="1" ht="20.1" customHeight="1" spans="1:6">
      <c r="A6" s="42" t="s">
        <v>10</v>
      </c>
      <c r="B6" s="99">
        <v>1471.24</v>
      </c>
      <c r="C6" s="40" t="s">
        <v>11</v>
      </c>
      <c r="D6" s="100">
        <v>0</v>
      </c>
      <c r="E6" s="42" t="s">
        <v>12</v>
      </c>
      <c r="F6" s="100">
        <v>334.24</v>
      </c>
    </row>
    <row r="7" s="1" customFormat="1" ht="20.1" customHeight="1" spans="1:6">
      <c r="A7" s="44" t="s">
        <v>13</v>
      </c>
      <c r="B7" s="99">
        <v>1471.24</v>
      </c>
      <c r="C7" s="40" t="s">
        <v>14</v>
      </c>
      <c r="D7" s="100">
        <v>0</v>
      </c>
      <c r="E7" s="43" t="s">
        <v>15</v>
      </c>
      <c r="F7" s="100">
        <v>290.1</v>
      </c>
    </row>
    <row r="8" s="1" customFormat="1" ht="20.1" customHeight="1" spans="1:6">
      <c r="A8" s="44" t="s">
        <v>16</v>
      </c>
      <c r="B8" s="99">
        <v>354.24</v>
      </c>
      <c r="C8" s="40" t="s">
        <v>17</v>
      </c>
      <c r="D8" s="100">
        <v>0</v>
      </c>
      <c r="E8" s="43" t="s">
        <v>18</v>
      </c>
      <c r="F8" s="100">
        <v>290.1</v>
      </c>
    </row>
    <row r="9" s="1" customFormat="1" ht="20.1" customHeight="1" spans="1:6">
      <c r="A9" s="101" t="s">
        <v>19</v>
      </c>
      <c r="B9" s="99">
        <v>1117</v>
      </c>
      <c r="C9" s="40" t="s">
        <v>20</v>
      </c>
      <c r="D9" s="100">
        <v>0</v>
      </c>
      <c r="E9" s="45" t="s">
        <v>21</v>
      </c>
      <c r="F9" s="100">
        <v>0</v>
      </c>
    </row>
    <row r="10" s="1" customFormat="1" ht="20.1" customHeight="1" spans="1:6">
      <c r="A10" s="42" t="s">
        <v>22</v>
      </c>
      <c r="B10" s="99">
        <v>0</v>
      </c>
      <c r="C10" s="40" t="s">
        <v>23</v>
      </c>
      <c r="D10" s="100">
        <v>1.85</v>
      </c>
      <c r="E10" s="43" t="s">
        <v>24</v>
      </c>
      <c r="F10" s="100">
        <v>44.14</v>
      </c>
    </row>
    <row r="11" s="1" customFormat="1" ht="20.1" customHeight="1" spans="1:6">
      <c r="A11" s="42" t="s">
        <v>25</v>
      </c>
      <c r="B11" s="99">
        <v>0</v>
      </c>
      <c r="C11" s="40" t="s">
        <v>26</v>
      </c>
      <c r="D11" s="100">
        <v>0</v>
      </c>
      <c r="E11" s="43" t="s">
        <v>27</v>
      </c>
      <c r="F11" s="100">
        <v>44.14</v>
      </c>
    </row>
    <row r="12" s="1" customFormat="1" ht="20.1" customHeight="1" spans="1:6">
      <c r="A12" s="42" t="s">
        <v>28</v>
      </c>
      <c r="B12" s="99">
        <v>0</v>
      </c>
      <c r="C12" s="40" t="s">
        <v>29</v>
      </c>
      <c r="D12" s="100">
        <v>0</v>
      </c>
      <c r="E12" s="42" t="s">
        <v>30</v>
      </c>
      <c r="F12" s="100">
        <v>1520.53</v>
      </c>
    </row>
    <row r="13" s="1" customFormat="1" ht="20.1" customHeight="1" spans="1:6">
      <c r="A13" s="42" t="s">
        <v>31</v>
      </c>
      <c r="B13" s="99">
        <v>0</v>
      </c>
      <c r="C13" s="40" t="s">
        <v>32</v>
      </c>
      <c r="D13" s="100">
        <f>1782.96+30.525</f>
        <v>1813.485</v>
      </c>
      <c r="E13" s="43" t="s">
        <v>33</v>
      </c>
      <c r="F13" s="100">
        <v>1520.53</v>
      </c>
    </row>
    <row r="14" s="1" customFormat="1" ht="20.1" customHeight="1" spans="1:6">
      <c r="A14" s="101" t="s">
        <v>34</v>
      </c>
      <c r="B14" s="99">
        <v>0</v>
      </c>
      <c r="C14" s="40" t="s">
        <v>35</v>
      </c>
      <c r="D14" s="100">
        <v>16.38</v>
      </c>
      <c r="E14" s="45" t="s">
        <v>36</v>
      </c>
      <c r="F14" s="100">
        <v>0</v>
      </c>
    </row>
    <row r="15" s="1" customFormat="1" ht="20.1" customHeight="1" spans="1:6">
      <c r="A15" s="42" t="s">
        <v>37</v>
      </c>
      <c r="B15" s="99">
        <v>353</v>
      </c>
      <c r="C15" s="40" t="s">
        <v>38</v>
      </c>
      <c r="D15" s="100">
        <v>0</v>
      </c>
      <c r="E15" s="45" t="s">
        <v>39</v>
      </c>
      <c r="F15" s="100">
        <f>1490+30.525</f>
        <v>1520.525</v>
      </c>
    </row>
    <row r="16" s="1" customFormat="1" ht="20.1" customHeight="1" spans="1:6">
      <c r="A16" s="42" t="s">
        <v>40</v>
      </c>
      <c r="B16" s="99">
        <v>0</v>
      </c>
      <c r="C16" s="40" t="s">
        <v>41</v>
      </c>
      <c r="D16" s="100">
        <v>0</v>
      </c>
      <c r="E16" s="45" t="s">
        <v>42</v>
      </c>
      <c r="F16" s="100">
        <v>0</v>
      </c>
    </row>
    <row r="17" s="1" customFormat="1" ht="20.1" customHeight="1" spans="1:6">
      <c r="A17" s="42" t="s">
        <v>43</v>
      </c>
      <c r="B17" s="99">
        <v>353</v>
      </c>
      <c r="C17" s="40" t="s">
        <v>44</v>
      </c>
      <c r="D17" s="100">
        <v>0</v>
      </c>
      <c r="E17" s="45" t="s">
        <v>45</v>
      </c>
      <c r="F17" s="100">
        <v>0</v>
      </c>
    </row>
    <row r="18" s="1" customFormat="1" ht="20.1" customHeight="1" spans="1:6">
      <c r="A18" s="42" t="s">
        <v>46</v>
      </c>
      <c r="B18" s="99">
        <v>0</v>
      </c>
      <c r="C18" s="40" t="s">
        <v>47</v>
      </c>
      <c r="D18" s="100">
        <v>0</v>
      </c>
      <c r="E18" s="43" t="s">
        <v>48</v>
      </c>
      <c r="F18" s="100">
        <v>0</v>
      </c>
    </row>
    <row r="19" s="1" customFormat="1" ht="20.1" customHeight="1" spans="1:6">
      <c r="A19" s="42" t="s">
        <v>49</v>
      </c>
      <c r="B19" s="99">
        <v>0</v>
      </c>
      <c r="C19" s="40" t="s">
        <v>50</v>
      </c>
      <c r="D19" s="100">
        <v>0</v>
      </c>
      <c r="E19" s="42" t="s">
        <v>51</v>
      </c>
      <c r="F19" s="100">
        <v>0</v>
      </c>
    </row>
    <row r="20" s="1" customFormat="1" ht="20.1" customHeight="1" spans="1:6">
      <c r="A20" s="42" t="s">
        <v>52</v>
      </c>
      <c r="B20" s="99">
        <v>0</v>
      </c>
      <c r="C20" s="40" t="s">
        <v>53</v>
      </c>
      <c r="D20" s="100">
        <v>0</v>
      </c>
      <c r="E20" s="42" t="s">
        <v>54</v>
      </c>
      <c r="F20" s="100">
        <v>0</v>
      </c>
    </row>
    <row r="21" s="1" customFormat="1" ht="20.1" customHeight="1" spans="1:6">
      <c r="A21" s="42" t="s">
        <v>55</v>
      </c>
      <c r="B21" s="99">
        <v>0</v>
      </c>
      <c r="C21" s="40" t="s">
        <v>56</v>
      </c>
      <c r="D21" s="100">
        <v>0</v>
      </c>
      <c r="E21" s="42" t="s">
        <v>57</v>
      </c>
      <c r="F21" s="100"/>
    </row>
    <row r="22" s="1" customFormat="1" ht="20.1" customHeight="1" spans="1:6">
      <c r="A22" s="42" t="s">
        <v>58</v>
      </c>
      <c r="B22" s="99">
        <v>0</v>
      </c>
      <c r="C22" s="40" t="s">
        <v>59</v>
      </c>
      <c r="D22" s="100">
        <v>0</v>
      </c>
      <c r="E22" s="42"/>
      <c r="F22" s="100"/>
    </row>
    <row r="23" s="1" customFormat="1" ht="20.1" customHeight="1" spans="1:6">
      <c r="A23" s="42" t="s">
        <v>60</v>
      </c>
      <c r="B23" s="102">
        <v>0</v>
      </c>
      <c r="C23" s="40" t="s">
        <v>61</v>
      </c>
      <c r="D23" s="100">
        <v>0</v>
      </c>
      <c r="E23" s="1" t="s">
        <v>62</v>
      </c>
      <c r="F23" s="100"/>
    </row>
    <row r="24" s="1" customFormat="1" ht="20.1" customHeight="1" spans="1:6">
      <c r="A24" s="42"/>
      <c r="B24" s="24"/>
      <c r="C24" s="40" t="s">
        <v>63</v>
      </c>
      <c r="D24" s="100">
        <v>23.05</v>
      </c>
      <c r="E24" s="42" t="s">
        <v>64</v>
      </c>
      <c r="F24" s="100">
        <v>1854.77</v>
      </c>
    </row>
    <row r="25" s="1" customFormat="1" ht="20.1" customHeight="1" spans="1:6">
      <c r="A25" s="42"/>
      <c r="B25" s="24"/>
      <c r="C25" s="40" t="s">
        <v>65</v>
      </c>
      <c r="D25" s="100">
        <v>0</v>
      </c>
      <c r="E25" s="47" t="s">
        <v>66</v>
      </c>
      <c r="F25" s="100">
        <v>290.1</v>
      </c>
    </row>
    <row r="26" s="1" customFormat="1" ht="20.1" customHeight="1" spans="1:6">
      <c r="A26" s="103"/>
      <c r="B26" s="24"/>
      <c r="C26" s="40" t="s">
        <v>67</v>
      </c>
      <c r="D26" s="100">
        <v>0</v>
      </c>
      <c r="E26" s="47" t="s">
        <v>68</v>
      </c>
      <c r="F26" s="100">
        <v>42.32</v>
      </c>
    </row>
    <row r="27" s="1" customFormat="1" ht="20.1" customHeight="1" spans="1:6">
      <c r="A27" s="103"/>
      <c r="B27" s="24"/>
      <c r="C27" s="40" t="s">
        <v>69</v>
      </c>
      <c r="D27" s="100">
        <v>0</v>
      </c>
      <c r="E27" s="47" t="s">
        <v>70</v>
      </c>
      <c r="F27" s="100">
        <f>1490+30.525</f>
        <v>1520.525</v>
      </c>
    </row>
    <row r="28" s="1" customFormat="1" ht="20.1" customHeight="1" spans="1:6">
      <c r="A28" s="42"/>
      <c r="B28" s="99"/>
      <c r="C28" s="40" t="s">
        <v>71</v>
      </c>
      <c r="D28" s="100">
        <v>0</v>
      </c>
      <c r="E28" s="47" t="s">
        <v>72</v>
      </c>
      <c r="F28" s="100">
        <v>0</v>
      </c>
    </row>
    <row r="29" s="1" customFormat="1" ht="20.1" customHeight="1" spans="1:6">
      <c r="A29" s="42"/>
      <c r="B29" s="99"/>
      <c r="C29" s="40" t="s">
        <v>73</v>
      </c>
      <c r="D29" s="100">
        <v>0</v>
      </c>
      <c r="E29" s="47" t="s">
        <v>74</v>
      </c>
      <c r="F29" s="100">
        <v>0</v>
      </c>
    </row>
    <row r="30" s="1" customFormat="1" ht="20.1" customHeight="1" spans="1:6">
      <c r="A30" s="42"/>
      <c r="B30" s="99"/>
      <c r="C30" s="40" t="s">
        <v>75</v>
      </c>
      <c r="D30" s="100">
        <v>0</v>
      </c>
      <c r="E30" s="47" t="s">
        <v>76</v>
      </c>
      <c r="F30" s="100">
        <v>1.82</v>
      </c>
    </row>
    <row r="31" s="1" customFormat="1" ht="20.1" customHeight="1" spans="1:6">
      <c r="A31" s="42"/>
      <c r="B31" s="99"/>
      <c r="C31" s="40" t="s">
        <v>77</v>
      </c>
      <c r="D31" s="100">
        <v>0</v>
      </c>
      <c r="E31" s="47" t="s">
        <v>78</v>
      </c>
      <c r="F31" s="100">
        <v>0</v>
      </c>
    </row>
    <row r="32" s="1" customFormat="1" ht="20.1" customHeight="1" spans="1:6">
      <c r="A32" s="42"/>
      <c r="B32" s="99"/>
      <c r="C32" s="40" t="s">
        <v>79</v>
      </c>
      <c r="D32" s="100">
        <v>0</v>
      </c>
      <c r="E32" s="47" t="s">
        <v>80</v>
      </c>
      <c r="F32" s="100">
        <v>0</v>
      </c>
    </row>
    <row r="33" s="1" customFormat="1" ht="20.1" customHeight="1" spans="1:6">
      <c r="A33" s="42"/>
      <c r="B33" s="99"/>
      <c r="C33" s="40" t="s">
        <v>81</v>
      </c>
      <c r="D33" s="99">
        <v>0</v>
      </c>
      <c r="E33" s="47" t="s">
        <v>82</v>
      </c>
      <c r="F33" s="100">
        <v>0</v>
      </c>
    </row>
    <row r="34" s="1" customFormat="1" ht="20.1" customHeight="1" spans="1:6">
      <c r="A34" s="42"/>
      <c r="B34" s="99"/>
      <c r="C34" s="40"/>
      <c r="D34" s="99"/>
      <c r="E34" s="47" t="s">
        <v>83</v>
      </c>
      <c r="F34" s="100">
        <v>0</v>
      </c>
    </row>
    <row r="35" ht="20.1" customHeight="1" spans="1:6">
      <c r="A35" s="42"/>
      <c r="B35" s="99"/>
      <c r="C35" s="40"/>
      <c r="D35" s="99"/>
      <c r="E35" s="42"/>
      <c r="F35" s="100"/>
    </row>
    <row r="36" s="1" customFormat="1" ht="20.1" customHeight="1" spans="1:6">
      <c r="A36" s="21" t="s">
        <v>84</v>
      </c>
      <c r="B36" s="99">
        <v>1824.24</v>
      </c>
      <c r="C36" s="21" t="s">
        <v>85</v>
      </c>
      <c r="D36" s="99">
        <v>1854.77</v>
      </c>
      <c r="E36" s="21" t="s">
        <v>85</v>
      </c>
      <c r="F36" s="100">
        <v>1854.77</v>
      </c>
    </row>
    <row r="37" s="1" customFormat="1" ht="20.1" customHeight="1" spans="1:6">
      <c r="A37" s="42" t="s">
        <v>86</v>
      </c>
      <c r="B37" s="99"/>
      <c r="C37" s="21" t="s">
        <v>87</v>
      </c>
      <c r="D37" s="99"/>
      <c r="E37" s="21" t="s">
        <v>87</v>
      </c>
      <c r="F37" s="100">
        <v>0</v>
      </c>
    </row>
    <row r="38" s="1" customFormat="1" ht="20.1" customHeight="1" spans="1:6">
      <c r="A38" s="42" t="s">
        <v>88</v>
      </c>
      <c r="B38" s="99">
        <v>30.525</v>
      </c>
      <c r="C38" s="40"/>
      <c r="D38" s="99"/>
      <c r="E38" s="44"/>
      <c r="F38" s="104"/>
    </row>
    <row r="39" s="1" customFormat="1" ht="20.1" customHeight="1" spans="1:6">
      <c r="A39" s="101" t="s">
        <v>89</v>
      </c>
      <c r="B39" s="99">
        <v>30.525</v>
      </c>
      <c r="C39" s="40"/>
      <c r="D39" s="99"/>
      <c r="E39" s="40"/>
      <c r="F39" s="100"/>
    </row>
    <row r="40" s="1" customFormat="1" ht="20.1" customHeight="1" spans="1:6">
      <c r="A40" s="101" t="s">
        <v>90</v>
      </c>
      <c r="B40" s="99">
        <v>0</v>
      </c>
      <c r="C40" s="101"/>
      <c r="D40" s="105"/>
      <c r="E40" s="101"/>
      <c r="F40" s="106"/>
    </row>
    <row r="41" s="1" customFormat="1" ht="20.1" customHeight="1" spans="1:6">
      <c r="A41" s="21" t="s">
        <v>91</v>
      </c>
      <c r="B41" s="99">
        <v>1854.77</v>
      </c>
      <c r="C41" s="21" t="s">
        <v>92</v>
      </c>
      <c r="D41" s="99">
        <v>1854.77</v>
      </c>
      <c r="E41" s="21" t="s">
        <v>92</v>
      </c>
      <c r="F41" s="100">
        <v>1854.77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8" scale="8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showGridLines="0" showZeros="0" workbookViewId="0">
      <selection activeCell="J11" sqref="J11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4" max="14" width="9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customHeight="1" spans="1:25">
      <c r="A1" s="63" t="s">
        <v>93</v>
      </c>
      <c r="B1" s="63"/>
      <c r="C1" s="64"/>
      <c r="D1" s="6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25.5" customHeight="1" spans="1:25">
      <c r="A2" s="65" t="s">
        <v>94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ht="18.75" customHeight="1" spans="1:25">
      <c r="A3" s="66" t="s">
        <v>2</v>
      </c>
      <c r="B3" s="66"/>
      <c r="C3" s="67"/>
      <c r="D3" s="67"/>
      <c r="E3" s="68"/>
      <c r="F3" s="68"/>
      <c r="G3" s="68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 t="s">
        <v>3</v>
      </c>
    </row>
    <row r="4" ht="19.9" customHeight="1" spans="1:25">
      <c r="A4" s="36" t="s">
        <v>95</v>
      </c>
      <c r="B4" s="69" t="s">
        <v>96</v>
      </c>
      <c r="C4" s="70" t="s">
        <v>97</v>
      </c>
      <c r="D4" s="71" t="s">
        <v>98</v>
      </c>
      <c r="E4" s="72"/>
      <c r="F4" s="73"/>
      <c r="G4" s="74" t="s">
        <v>99</v>
      </c>
      <c r="H4" s="72" t="s">
        <v>100</v>
      </c>
      <c r="I4" s="72"/>
      <c r="J4" s="86"/>
      <c r="K4" s="86"/>
      <c r="L4" s="86"/>
      <c r="M4" s="86"/>
      <c r="N4" s="86"/>
      <c r="O4" s="86"/>
      <c r="P4" s="73"/>
      <c r="Q4" s="74" t="s">
        <v>101</v>
      </c>
      <c r="R4" s="90"/>
      <c r="S4" s="91"/>
      <c r="T4" s="74" t="s">
        <v>102</v>
      </c>
      <c r="U4" s="90"/>
      <c r="V4" s="91"/>
      <c r="W4" s="74" t="s">
        <v>103</v>
      </c>
      <c r="X4" s="74" t="s">
        <v>104</v>
      </c>
      <c r="Y4" s="86" t="s">
        <v>105</v>
      </c>
    </row>
    <row r="5" ht="16.15" customHeight="1" spans="1:25">
      <c r="A5" s="36"/>
      <c r="B5" s="75"/>
      <c r="C5" s="70"/>
      <c r="D5" s="76" t="s">
        <v>106</v>
      </c>
      <c r="E5" s="72" t="s">
        <v>107</v>
      </c>
      <c r="F5" s="77" t="s">
        <v>108</v>
      </c>
      <c r="G5" s="74"/>
      <c r="H5" s="72" t="s">
        <v>106</v>
      </c>
      <c r="I5" s="73" t="s">
        <v>109</v>
      </c>
      <c r="J5" s="87"/>
      <c r="K5" s="87"/>
      <c r="L5" s="87"/>
      <c r="M5" s="87"/>
      <c r="N5" s="87"/>
      <c r="O5" s="71"/>
      <c r="P5" s="72" t="s">
        <v>110</v>
      </c>
      <c r="Q5" s="72" t="s">
        <v>106</v>
      </c>
      <c r="R5" s="72" t="s">
        <v>111</v>
      </c>
      <c r="S5" s="69" t="s">
        <v>112</v>
      </c>
      <c r="T5" s="72" t="s">
        <v>106</v>
      </c>
      <c r="U5" s="72" t="s">
        <v>113</v>
      </c>
      <c r="V5" s="72" t="s">
        <v>114</v>
      </c>
      <c r="W5" s="74"/>
      <c r="X5" s="74"/>
      <c r="Y5" s="86"/>
    </row>
    <row r="6" ht="48" customHeight="1" spans="1:25">
      <c r="A6" s="36"/>
      <c r="B6" s="78"/>
      <c r="C6" s="70"/>
      <c r="D6" s="79"/>
      <c r="E6" s="80"/>
      <c r="F6" s="81"/>
      <c r="G6" s="74"/>
      <c r="H6" s="80"/>
      <c r="I6" s="88" t="s">
        <v>115</v>
      </c>
      <c r="J6" s="86" t="s">
        <v>116</v>
      </c>
      <c r="K6" s="89" t="s">
        <v>117</v>
      </c>
      <c r="L6" s="89" t="s">
        <v>118</v>
      </c>
      <c r="M6" s="89" t="s">
        <v>119</v>
      </c>
      <c r="N6" s="89" t="s">
        <v>120</v>
      </c>
      <c r="O6" s="89" t="s">
        <v>121</v>
      </c>
      <c r="P6" s="80"/>
      <c r="Q6" s="80"/>
      <c r="R6" s="80"/>
      <c r="S6" s="78"/>
      <c r="T6" s="80"/>
      <c r="U6" s="80"/>
      <c r="V6" s="80"/>
      <c r="W6" s="74"/>
      <c r="X6" s="74"/>
      <c r="Y6" s="86"/>
    </row>
    <row r="7" ht="21.95" customHeight="1" spans="1:25">
      <c r="A7" s="82" t="s">
        <v>122</v>
      </c>
      <c r="B7" s="83" t="s">
        <v>122</v>
      </c>
      <c r="C7" s="84">
        <v>1</v>
      </c>
      <c r="D7" s="85">
        <v>2</v>
      </c>
      <c r="E7" s="84">
        <v>3</v>
      </c>
      <c r="F7" s="85">
        <v>4</v>
      </c>
      <c r="G7" s="84">
        <v>5</v>
      </c>
      <c r="H7" s="85">
        <v>6</v>
      </c>
      <c r="I7" s="84">
        <v>7</v>
      </c>
      <c r="J7" s="85">
        <v>8</v>
      </c>
      <c r="K7" s="84">
        <v>9</v>
      </c>
      <c r="L7" s="85">
        <v>10</v>
      </c>
      <c r="M7" s="84">
        <v>11</v>
      </c>
      <c r="N7" s="85">
        <v>12</v>
      </c>
      <c r="O7" s="84">
        <v>13</v>
      </c>
      <c r="P7" s="85">
        <v>14</v>
      </c>
      <c r="Q7" s="84">
        <v>15</v>
      </c>
      <c r="R7" s="85">
        <v>16</v>
      </c>
      <c r="S7" s="84">
        <v>17</v>
      </c>
      <c r="T7" s="85">
        <v>18</v>
      </c>
      <c r="U7" s="84">
        <v>19</v>
      </c>
      <c r="V7" s="85">
        <v>20</v>
      </c>
      <c r="W7" s="84">
        <v>21</v>
      </c>
      <c r="X7" s="85">
        <v>22</v>
      </c>
      <c r="Y7" s="84">
        <v>23</v>
      </c>
    </row>
    <row r="8" s="1" customFormat="1" ht="30" customHeight="1" spans="1:25">
      <c r="A8" s="58"/>
      <c r="B8" s="30" t="s">
        <v>106</v>
      </c>
      <c r="C8" s="31">
        <f>C9</f>
        <v>1863.77</v>
      </c>
      <c r="D8" s="31">
        <v>0</v>
      </c>
      <c r="E8" s="31">
        <v>0</v>
      </c>
      <c r="F8" s="31">
        <v>0</v>
      </c>
      <c r="G8" s="31">
        <v>0</v>
      </c>
      <c r="H8" s="31">
        <f>H9</f>
        <v>1510.77</v>
      </c>
      <c r="I8" s="31">
        <v>1510.77</v>
      </c>
      <c r="J8" s="31">
        <v>384.77</v>
      </c>
      <c r="K8" s="31">
        <v>1117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353</v>
      </c>
      <c r="R8" s="31">
        <v>0</v>
      </c>
      <c r="S8" s="31">
        <v>353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</row>
    <row r="9" ht="30" customHeight="1" spans="1:25">
      <c r="A9" s="58"/>
      <c r="B9" s="30" t="s">
        <v>123</v>
      </c>
      <c r="C9" s="31">
        <f>C10</f>
        <v>1863.77</v>
      </c>
      <c r="D9" s="31">
        <v>0</v>
      </c>
      <c r="E9" s="31">
        <v>0</v>
      </c>
      <c r="F9" s="31">
        <v>0</v>
      </c>
      <c r="G9" s="31">
        <v>0</v>
      </c>
      <c r="H9" s="31">
        <f>H10</f>
        <v>1510.77</v>
      </c>
      <c r="I9" s="31">
        <v>1510.77</v>
      </c>
      <c r="J9" s="31">
        <v>384.77</v>
      </c>
      <c r="K9" s="31">
        <v>1117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353</v>
      </c>
      <c r="R9" s="31">
        <v>0</v>
      </c>
      <c r="S9" s="31">
        <v>353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</row>
    <row r="10" ht="30" customHeight="1" spans="1:25">
      <c r="A10" s="58" t="s">
        <v>124</v>
      </c>
      <c r="B10" s="30" t="s">
        <v>125</v>
      </c>
      <c r="C10" s="31">
        <f>H10+Q10</f>
        <v>1863.77</v>
      </c>
      <c r="D10" s="31">
        <v>0</v>
      </c>
      <c r="E10" s="31">
        <v>0</v>
      </c>
      <c r="F10" s="31">
        <v>0</v>
      </c>
      <c r="G10" s="31">
        <v>0</v>
      </c>
      <c r="H10" s="31">
        <f>I10</f>
        <v>1510.77</v>
      </c>
      <c r="I10" s="31">
        <v>1510.77</v>
      </c>
      <c r="J10" s="31">
        <v>384.77</v>
      </c>
      <c r="K10" s="31">
        <v>1117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353</v>
      </c>
      <c r="R10" s="31">
        <v>0</v>
      </c>
      <c r="S10" s="31">
        <v>353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</row>
    <row r="11" ht="30" customHeight="1" spans="1:25">
      <c r="A11" s="58" t="s">
        <v>126</v>
      </c>
      <c r="B11" s="30" t="s">
        <v>127</v>
      </c>
      <c r="C11" s="31">
        <f>H11+Q11</f>
        <v>655.75</v>
      </c>
      <c r="D11" s="31">
        <v>0</v>
      </c>
      <c r="E11" s="31">
        <v>0</v>
      </c>
      <c r="F11" s="31">
        <v>0</v>
      </c>
      <c r="G11" s="31">
        <v>0</v>
      </c>
      <c r="H11" s="31">
        <v>302.75</v>
      </c>
      <c r="I11" s="31">
        <v>302.75</v>
      </c>
      <c r="J11" s="31">
        <f>272.22+30.525</f>
        <v>302.745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353</v>
      </c>
      <c r="R11" s="31">
        <v>0</v>
      </c>
      <c r="S11" s="31">
        <v>353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</row>
    <row r="12" ht="30" customHeight="1" spans="1:25">
      <c r="A12" s="58" t="s">
        <v>128</v>
      </c>
      <c r="B12" s="30" t="s">
        <v>129</v>
      </c>
      <c r="C12" s="31">
        <v>1181.23</v>
      </c>
      <c r="D12" s="31">
        <v>0</v>
      </c>
      <c r="E12" s="31">
        <v>0</v>
      </c>
      <c r="F12" s="31">
        <v>0</v>
      </c>
      <c r="G12" s="31">
        <v>0</v>
      </c>
      <c r="H12" s="31">
        <v>1181.23</v>
      </c>
      <c r="I12" s="31">
        <v>1181.23</v>
      </c>
      <c r="J12" s="31">
        <v>64.23</v>
      </c>
      <c r="K12" s="31">
        <v>1117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</row>
    <row r="13" ht="30" customHeight="1" spans="1:25">
      <c r="A13" s="58" t="s">
        <v>130</v>
      </c>
      <c r="B13" s="30" t="s">
        <v>131</v>
      </c>
      <c r="C13" s="31">
        <v>17.79</v>
      </c>
      <c r="D13" s="31">
        <v>0</v>
      </c>
      <c r="E13" s="31">
        <v>0</v>
      </c>
      <c r="F13" s="31">
        <v>0</v>
      </c>
      <c r="G13" s="31">
        <v>0</v>
      </c>
      <c r="H13" s="31">
        <v>17.79</v>
      </c>
      <c r="I13" s="31">
        <v>17.79</v>
      </c>
      <c r="J13" s="31">
        <v>17.79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</row>
    <row r="14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7916666666667" footer="0.297916666666667"/>
  <pageSetup paperSize="8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showGridLines="0" showZeros="0" workbookViewId="0">
      <selection activeCell="P9" sqref="P9"/>
    </sheetView>
  </sheetViews>
  <sheetFormatPr defaultColWidth="9" defaultRowHeight="13.5"/>
  <cols>
    <col min="1" max="1" width="9.5" customWidth="1"/>
    <col min="2" max="2" width="16.75" customWidth="1"/>
    <col min="3" max="3" width="6.75" customWidth="1"/>
    <col min="4" max="4" width="12.25" customWidth="1"/>
    <col min="5" max="5" width="9.125" customWidth="1"/>
    <col min="6" max="6" width="8.25" customWidth="1"/>
    <col min="7" max="7" width="7.125" customWidth="1"/>
    <col min="8" max="8" width="8.37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" customWidth="1"/>
  </cols>
  <sheetData>
    <row r="1" customHeight="1" spans="1:2">
      <c r="A1" s="3" t="s">
        <v>132</v>
      </c>
      <c r="B1" s="3"/>
    </row>
    <row r="2" ht="37.15" customHeight="1" spans="1:19">
      <c r="A2" s="4" t="s">
        <v>133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50" t="s">
        <v>2</v>
      </c>
      <c r="B3" s="50"/>
      <c r="C3" s="51"/>
      <c r="D3" s="15"/>
      <c r="E3" s="15"/>
      <c r="F3" s="15"/>
      <c r="G3" s="15"/>
      <c r="H3" s="15"/>
      <c r="I3" s="15"/>
      <c r="J3" s="61"/>
      <c r="K3" s="62"/>
      <c r="L3" s="61"/>
      <c r="M3" s="61"/>
      <c r="N3" s="15"/>
      <c r="S3" s="5" t="s">
        <v>3</v>
      </c>
    </row>
    <row r="4" customHeight="1" spans="1:19">
      <c r="A4" s="19" t="s">
        <v>95</v>
      </c>
      <c r="B4" s="52" t="s">
        <v>96</v>
      </c>
      <c r="C4" s="19" t="s">
        <v>134</v>
      </c>
      <c r="D4" s="20" t="s">
        <v>135</v>
      </c>
      <c r="E4" s="20" t="s">
        <v>106</v>
      </c>
      <c r="F4" s="53" t="s">
        <v>136</v>
      </c>
      <c r="G4" s="53"/>
      <c r="H4" s="53"/>
      <c r="I4" s="53"/>
      <c r="J4" s="36" t="s">
        <v>137</v>
      </c>
      <c r="K4" s="36"/>
      <c r="L4" s="36"/>
      <c r="M4" s="36"/>
      <c r="N4" s="36"/>
      <c r="O4" s="36"/>
      <c r="P4" s="20" t="s">
        <v>138</v>
      </c>
      <c r="Q4" s="20" t="s">
        <v>139</v>
      </c>
      <c r="R4" s="20" t="s">
        <v>140</v>
      </c>
      <c r="S4" s="20" t="s">
        <v>141</v>
      </c>
    </row>
    <row r="5" ht="14.45" customHeight="1" spans="1:19">
      <c r="A5" s="19"/>
      <c r="B5" s="54"/>
      <c r="C5" s="19"/>
      <c r="D5" s="20"/>
      <c r="E5" s="20"/>
      <c r="F5" s="20" t="s">
        <v>115</v>
      </c>
      <c r="G5" s="20" t="s">
        <v>142</v>
      </c>
      <c r="H5" s="55" t="s">
        <v>143</v>
      </c>
      <c r="I5" s="20" t="s">
        <v>144</v>
      </c>
      <c r="J5" s="20" t="s">
        <v>115</v>
      </c>
      <c r="K5" s="36" t="s">
        <v>33</v>
      </c>
      <c r="L5" s="36"/>
      <c r="M5" s="36"/>
      <c r="N5" s="36"/>
      <c r="O5" s="20" t="s">
        <v>48</v>
      </c>
      <c r="P5" s="20"/>
      <c r="Q5" s="20"/>
      <c r="R5" s="20"/>
      <c r="S5" s="20"/>
    </row>
    <row r="6" ht="36" customHeight="1" spans="1:19">
      <c r="A6" s="19"/>
      <c r="B6" s="56"/>
      <c r="C6" s="19"/>
      <c r="D6" s="20"/>
      <c r="E6" s="20"/>
      <c r="F6" s="20"/>
      <c r="G6" s="20"/>
      <c r="H6" s="55"/>
      <c r="I6" s="20"/>
      <c r="J6" s="20"/>
      <c r="K6" s="36" t="s">
        <v>145</v>
      </c>
      <c r="L6" s="36" t="s">
        <v>146</v>
      </c>
      <c r="M6" s="36" t="s">
        <v>147</v>
      </c>
      <c r="N6" s="36" t="s">
        <v>148</v>
      </c>
      <c r="O6" s="20"/>
      <c r="P6" s="20"/>
      <c r="Q6" s="20"/>
      <c r="R6" s="20"/>
      <c r="S6" s="20"/>
    </row>
    <row r="7" ht="21.95" customHeight="1" spans="1:19">
      <c r="A7" s="57" t="s">
        <v>122</v>
      </c>
      <c r="B7" s="57" t="s">
        <v>122</v>
      </c>
      <c r="C7" s="57" t="s">
        <v>122</v>
      </c>
      <c r="D7" s="57" t="s">
        <v>122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13</v>
      </c>
      <c r="Q7" s="57">
        <v>14</v>
      </c>
      <c r="R7" s="57">
        <v>15</v>
      </c>
      <c r="S7" s="57">
        <v>16</v>
      </c>
    </row>
    <row r="8" s="1" customFormat="1" ht="30" customHeight="1" spans="1:19">
      <c r="A8" s="58"/>
      <c r="B8" s="30" t="s">
        <v>106</v>
      </c>
      <c r="C8" s="59"/>
      <c r="D8" s="60"/>
      <c r="E8" s="31">
        <f>E9</f>
        <v>1854.77</v>
      </c>
      <c r="F8" s="31">
        <v>334.24</v>
      </c>
      <c r="G8" s="31">
        <v>290.1</v>
      </c>
      <c r="H8" s="31">
        <v>0</v>
      </c>
      <c r="I8" s="31">
        <v>44.14</v>
      </c>
      <c r="J8" s="31">
        <f>J9</f>
        <v>1520.53</v>
      </c>
      <c r="K8" s="31">
        <v>0</v>
      </c>
      <c r="L8" s="31">
        <f>L9</f>
        <v>1520.53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</row>
    <row r="9" ht="30" customHeight="1" spans="1:19">
      <c r="A9" s="58"/>
      <c r="B9" s="30" t="s">
        <v>123</v>
      </c>
      <c r="C9" s="59"/>
      <c r="D9" s="60"/>
      <c r="E9" s="31">
        <f>E10</f>
        <v>1854.77</v>
      </c>
      <c r="F9" s="31">
        <v>334.24</v>
      </c>
      <c r="G9" s="31">
        <v>290.1</v>
      </c>
      <c r="H9" s="31">
        <v>0</v>
      </c>
      <c r="I9" s="31">
        <v>44.14</v>
      </c>
      <c r="J9" s="31">
        <f>J10</f>
        <v>1520.53</v>
      </c>
      <c r="K9" s="31">
        <v>0</v>
      </c>
      <c r="L9" s="31">
        <f>L10</f>
        <v>1520.53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</row>
    <row r="10" ht="30" customHeight="1" spans="1:19">
      <c r="A10" s="58" t="s">
        <v>124</v>
      </c>
      <c r="B10" s="30" t="s">
        <v>125</v>
      </c>
      <c r="C10" s="59"/>
      <c r="D10" s="60"/>
      <c r="E10" s="31">
        <f>F10+J10</f>
        <v>1854.77</v>
      </c>
      <c r="F10" s="31">
        <v>334.24</v>
      </c>
      <c r="G10" s="31">
        <v>290.1</v>
      </c>
      <c r="H10" s="31">
        <v>0</v>
      </c>
      <c r="I10" s="31">
        <v>44.14</v>
      </c>
      <c r="J10" s="31">
        <f>L10</f>
        <v>1520.53</v>
      </c>
      <c r="K10" s="31">
        <v>0</v>
      </c>
      <c r="L10" s="31">
        <v>1520.53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ht="30" customHeight="1" spans="1:19">
      <c r="A11" s="58" t="s">
        <v>126</v>
      </c>
      <c r="B11" s="30" t="s">
        <v>127</v>
      </c>
      <c r="C11" s="59">
        <v>2050802</v>
      </c>
      <c r="D11" s="60" t="s">
        <v>149</v>
      </c>
      <c r="E11" s="31">
        <v>1.28</v>
      </c>
      <c r="F11" s="31">
        <v>1.28</v>
      </c>
      <c r="G11" s="31">
        <v>0</v>
      </c>
      <c r="H11" s="31">
        <v>0</v>
      </c>
      <c r="I11" s="31">
        <v>1.28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</row>
    <row r="12" ht="30" customHeight="1" spans="1:19">
      <c r="A12" s="58" t="s">
        <v>126</v>
      </c>
      <c r="B12" s="30" t="s">
        <v>127</v>
      </c>
      <c r="C12" s="59">
        <v>2080502</v>
      </c>
      <c r="D12" s="60" t="s">
        <v>150</v>
      </c>
      <c r="E12" s="31">
        <v>3.62</v>
      </c>
      <c r="F12" s="31">
        <v>3.62</v>
      </c>
      <c r="G12" s="31">
        <v>0</v>
      </c>
      <c r="H12" s="31">
        <v>0</v>
      </c>
      <c r="I12" s="31">
        <v>3.62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</row>
    <row r="13" ht="30" customHeight="1" spans="1:19">
      <c r="A13" s="58" t="s">
        <v>126</v>
      </c>
      <c r="B13" s="30" t="s">
        <v>127</v>
      </c>
      <c r="C13" s="59">
        <v>2080505</v>
      </c>
      <c r="D13" s="60" t="s">
        <v>151</v>
      </c>
      <c r="E13" s="31">
        <v>14.32</v>
      </c>
      <c r="F13" s="31">
        <v>14.32</v>
      </c>
      <c r="G13" s="31">
        <v>14.32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</row>
    <row r="14" ht="30" customHeight="1" spans="1:19">
      <c r="A14" s="58" t="s">
        <v>126</v>
      </c>
      <c r="B14" s="30" t="s">
        <v>127</v>
      </c>
      <c r="C14" s="59">
        <v>2081101</v>
      </c>
      <c r="D14" s="60" t="s">
        <v>152</v>
      </c>
      <c r="E14" s="31">
        <v>203.73</v>
      </c>
      <c r="F14" s="31">
        <v>203.73</v>
      </c>
      <c r="G14" s="31">
        <v>174.45</v>
      </c>
      <c r="H14" s="31">
        <v>0</v>
      </c>
      <c r="I14" s="31">
        <v>29.28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ht="30" customHeight="1" spans="1:19">
      <c r="A15" s="58" t="s">
        <v>126</v>
      </c>
      <c r="B15" s="30" t="s">
        <v>127</v>
      </c>
      <c r="C15" s="59">
        <v>2081104</v>
      </c>
      <c r="D15" s="60" t="s">
        <v>153</v>
      </c>
      <c r="E15" s="31">
        <v>353</v>
      </c>
      <c r="F15" s="31">
        <v>0</v>
      </c>
      <c r="G15" s="31">
        <v>0</v>
      </c>
      <c r="H15" s="31">
        <v>0</v>
      </c>
      <c r="I15" s="31">
        <v>0</v>
      </c>
      <c r="J15" s="31">
        <v>353</v>
      </c>
      <c r="K15" s="31">
        <v>0</v>
      </c>
      <c r="L15" s="31">
        <v>353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ht="30" customHeight="1" spans="1:19">
      <c r="A16" s="58" t="s">
        <v>126</v>
      </c>
      <c r="B16" s="30" t="s">
        <v>127</v>
      </c>
      <c r="C16" s="59">
        <v>2081199</v>
      </c>
      <c r="D16" s="60" t="s">
        <v>154</v>
      </c>
      <c r="E16" s="31">
        <f>J16</f>
        <v>50.525</v>
      </c>
      <c r="F16" s="31">
        <v>0</v>
      </c>
      <c r="G16" s="31">
        <v>0</v>
      </c>
      <c r="H16" s="31">
        <v>0</v>
      </c>
      <c r="I16" s="31">
        <v>0</v>
      </c>
      <c r="J16" s="31">
        <f>L16</f>
        <v>50.525</v>
      </c>
      <c r="K16" s="31">
        <v>0</v>
      </c>
      <c r="L16" s="31">
        <f>20+30.525</f>
        <v>50.525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ht="30" customHeight="1" spans="1:19">
      <c r="A17" s="58" t="s">
        <v>126</v>
      </c>
      <c r="B17" s="30" t="s">
        <v>127</v>
      </c>
      <c r="C17" s="59">
        <v>2101101</v>
      </c>
      <c r="D17" s="60" t="s">
        <v>155</v>
      </c>
      <c r="E17" s="31">
        <v>12.79</v>
      </c>
      <c r="F17" s="31">
        <v>12.79</v>
      </c>
      <c r="G17" s="31">
        <v>12.79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ht="30" customHeight="1" spans="1:19">
      <c r="A18" s="58" t="s">
        <v>126</v>
      </c>
      <c r="B18" s="30" t="s">
        <v>127</v>
      </c>
      <c r="C18" s="59">
        <v>2210201</v>
      </c>
      <c r="D18" s="60" t="s">
        <v>156</v>
      </c>
      <c r="E18" s="31">
        <v>16.48</v>
      </c>
      <c r="F18" s="31">
        <v>16.48</v>
      </c>
      <c r="G18" s="31">
        <v>16.48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  <row r="19" ht="30" customHeight="1" spans="1:19">
      <c r="A19" s="58" t="s">
        <v>128</v>
      </c>
      <c r="B19" s="30" t="s">
        <v>129</v>
      </c>
      <c r="C19" s="59">
        <v>2050802</v>
      </c>
      <c r="D19" s="60" t="s">
        <v>149</v>
      </c>
      <c r="E19" s="31">
        <v>0.57</v>
      </c>
      <c r="F19" s="31">
        <v>0.57</v>
      </c>
      <c r="G19" s="31">
        <v>0</v>
      </c>
      <c r="H19" s="31">
        <v>0</v>
      </c>
      <c r="I19" s="31">
        <v>0.57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</row>
    <row r="20" ht="30" customHeight="1" spans="1:19">
      <c r="A20" s="58" t="s">
        <v>128</v>
      </c>
      <c r="B20" s="30" t="s">
        <v>129</v>
      </c>
      <c r="C20" s="59">
        <v>2080502</v>
      </c>
      <c r="D20" s="60" t="s">
        <v>150</v>
      </c>
      <c r="E20" s="31">
        <v>0.21</v>
      </c>
      <c r="F20" s="31">
        <v>0.21</v>
      </c>
      <c r="G20" s="31">
        <v>0</v>
      </c>
      <c r="H20" s="31">
        <v>0</v>
      </c>
      <c r="I20" s="31">
        <v>0.21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</row>
    <row r="21" ht="30" customHeight="1" spans="1:19">
      <c r="A21" s="58" t="s">
        <v>128</v>
      </c>
      <c r="B21" s="30" t="s">
        <v>129</v>
      </c>
      <c r="C21" s="59">
        <v>2080505</v>
      </c>
      <c r="D21" s="60" t="s">
        <v>151</v>
      </c>
      <c r="E21" s="31">
        <v>6.18</v>
      </c>
      <c r="F21" s="31">
        <v>6.18</v>
      </c>
      <c r="G21" s="31">
        <v>6.18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</row>
    <row r="22" ht="30" customHeight="1" spans="1:19">
      <c r="A22" s="58" t="s">
        <v>128</v>
      </c>
      <c r="B22" s="30" t="s">
        <v>129</v>
      </c>
      <c r="C22" s="59">
        <v>2081199</v>
      </c>
      <c r="D22" s="60" t="s">
        <v>154</v>
      </c>
      <c r="E22" s="31">
        <v>1165.91</v>
      </c>
      <c r="F22" s="31">
        <v>48.91</v>
      </c>
      <c r="G22" s="31">
        <v>39.73</v>
      </c>
      <c r="H22" s="31">
        <v>0</v>
      </c>
      <c r="I22" s="31">
        <v>9.18</v>
      </c>
      <c r="J22" s="31">
        <v>1117</v>
      </c>
      <c r="K22" s="31">
        <v>0</v>
      </c>
      <c r="L22" s="31">
        <v>1117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</row>
    <row r="23" ht="30" customHeight="1" spans="1:19">
      <c r="A23" s="58" t="s">
        <v>128</v>
      </c>
      <c r="B23" s="30" t="s">
        <v>129</v>
      </c>
      <c r="C23" s="59">
        <v>2101102</v>
      </c>
      <c r="D23" s="60" t="s">
        <v>157</v>
      </c>
      <c r="E23" s="31">
        <v>3.59</v>
      </c>
      <c r="F23" s="31">
        <v>3.59</v>
      </c>
      <c r="G23" s="31">
        <v>3.59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</row>
    <row r="24" ht="30" customHeight="1" spans="1:19">
      <c r="A24" s="58" t="s">
        <v>128</v>
      </c>
      <c r="B24" s="30" t="s">
        <v>129</v>
      </c>
      <c r="C24" s="59">
        <v>2210201</v>
      </c>
      <c r="D24" s="60" t="s">
        <v>156</v>
      </c>
      <c r="E24" s="31">
        <v>4.77</v>
      </c>
      <c r="F24" s="31">
        <v>4.77</v>
      </c>
      <c r="G24" s="31">
        <v>4.77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</row>
    <row r="25" ht="30" customHeight="1" spans="1:19">
      <c r="A25" s="58" t="s">
        <v>130</v>
      </c>
      <c r="B25" s="30" t="s">
        <v>131</v>
      </c>
      <c r="C25" s="59">
        <v>2080505</v>
      </c>
      <c r="D25" s="60" t="s">
        <v>151</v>
      </c>
      <c r="E25" s="31">
        <v>1.8</v>
      </c>
      <c r="F25" s="31">
        <v>1.8</v>
      </c>
      <c r="G25" s="31">
        <v>1.8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</row>
    <row r="26" ht="30" customHeight="1" spans="1:19">
      <c r="A26" s="58" t="s">
        <v>130</v>
      </c>
      <c r="B26" s="30" t="s">
        <v>131</v>
      </c>
      <c r="C26" s="59">
        <v>2081199</v>
      </c>
      <c r="D26" s="60" t="s">
        <v>154</v>
      </c>
      <c r="E26" s="31">
        <v>14.19</v>
      </c>
      <c r="F26" s="31">
        <v>14.19</v>
      </c>
      <c r="G26" s="31">
        <v>14.19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</row>
    <row r="27" ht="30" customHeight="1" spans="1:19">
      <c r="A27" s="58" t="s">
        <v>130</v>
      </c>
      <c r="B27" s="30" t="s">
        <v>131</v>
      </c>
      <c r="C27" s="59">
        <v>2210201</v>
      </c>
      <c r="D27" s="60" t="s">
        <v>156</v>
      </c>
      <c r="E27" s="31">
        <v>1.8</v>
      </c>
      <c r="F27" s="31">
        <v>1.8</v>
      </c>
      <c r="G27" s="31">
        <v>1.8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</row>
    <row r="28" customHeight="1"/>
    <row r="29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8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workbookViewId="0">
      <selection activeCell="K27" sqref="K27"/>
    </sheetView>
  </sheetViews>
  <sheetFormatPr defaultColWidth="9" defaultRowHeight="12"/>
  <cols>
    <col min="1" max="1" width="21.75" style="3" customWidth="1"/>
    <col min="2" max="2" width="13.625" style="3" customWidth="1"/>
    <col min="3" max="3" width="34.75" style="3" customWidth="1"/>
    <col min="4" max="4" width="8.875" style="3" customWidth="1"/>
    <col min="5" max="5" width="9" style="3" customWidth="1"/>
    <col min="6" max="6" width="8.375" style="3" customWidth="1"/>
    <col min="7" max="7" width="29.25" style="3" customWidth="1"/>
    <col min="8" max="8" width="9" style="3" customWidth="1"/>
    <col min="9" max="9" width="8.875" style="3" customWidth="1"/>
    <col min="10" max="10" width="7.75" style="3" customWidth="1"/>
    <col min="11" max="11" width="9.125" style="3" customWidth="1"/>
    <col min="12" max="16384" width="9" style="3"/>
  </cols>
  <sheetData>
    <row r="1" customHeight="1" spans="1:1">
      <c r="A1" s="3" t="s">
        <v>158</v>
      </c>
    </row>
    <row r="2" ht="30" customHeight="1" spans="1:10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6" t="s">
        <v>2</v>
      </c>
      <c r="B3" s="26"/>
      <c r="J3" s="15" t="s">
        <v>3</v>
      </c>
    </row>
    <row r="4" ht="27" customHeight="1" spans="1:10">
      <c r="A4" s="35" t="s">
        <v>4</v>
      </c>
      <c r="B4" s="35"/>
      <c r="C4" s="16" t="s">
        <v>5</v>
      </c>
      <c r="D4" s="18"/>
      <c r="E4" s="18"/>
      <c r="F4" s="18"/>
      <c r="G4" s="18"/>
      <c r="H4" s="18"/>
      <c r="I4" s="18"/>
      <c r="J4" s="17"/>
    </row>
    <row r="5" ht="25.5" customHeight="1" spans="1:10">
      <c r="A5" s="35" t="s">
        <v>6</v>
      </c>
      <c r="B5" s="35" t="s">
        <v>7</v>
      </c>
      <c r="C5" s="36" t="s">
        <v>8</v>
      </c>
      <c r="D5" s="37" t="s">
        <v>106</v>
      </c>
      <c r="E5" s="38" t="s">
        <v>160</v>
      </c>
      <c r="F5" s="38" t="s">
        <v>161</v>
      </c>
      <c r="G5" s="36" t="s">
        <v>162</v>
      </c>
      <c r="H5" s="37" t="s">
        <v>106</v>
      </c>
      <c r="I5" s="38" t="s">
        <v>160</v>
      </c>
      <c r="J5" s="38" t="s">
        <v>161</v>
      </c>
    </row>
    <row r="6" s="34" customFormat="1" ht="20.1" customHeight="1" spans="1:10">
      <c r="A6" s="39" t="s">
        <v>163</v>
      </c>
      <c r="B6" s="9">
        <v>1471.24</v>
      </c>
      <c r="C6" s="40" t="s">
        <v>11</v>
      </c>
      <c r="D6" s="41">
        <v>0</v>
      </c>
      <c r="E6" s="41">
        <v>0</v>
      </c>
      <c r="F6" s="41">
        <v>0</v>
      </c>
      <c r="G6" s="42" t="s">
        <v>12</v>
      </c>
      <c r="H6" s="41">
        <v>334.24</v>
      </c>
      <c r="I6" s="41">
        <v>334.24</v>
      </c>
      <c r="J6" s="41">
        <v>0</v>
      </c>
    </row>
    <row r="7" s="34" customFormat="1" ht="20.1" customHeight="1" spans="1:10">
      <c r="A7" s="39" t="s">
        <v>164</v>
      </c>
      <c r="B7" s="9">
        <v>0</v>
      </c>
      <c r="C7" s="40" t="s">
        <v>14</v>
      </c>
      <c r="D7" s="41">
        <v>0</v>
      </c>
      <c r="E7" s="41">
        <v>0</v>
      </c>
      <c r="F7" s="41">
        <v>0</v>
      </c>
      <c r="G7" s="43" t="s">
        <v>15</v>
      </c>
      <c r="H7" s="41">
        <v>290.1</v>
      </c>
      <c r="I7" s="41">
        <v>290.1</v>
      </c>
      <c r="J7" s="41">
        <v>0</v>
      </c>
    </row>
    <row r="8" s="34" customFormat="1" ht="20.1" customHeight="1" spans="1:10">
      <c r="A8" s="44"/>
      <c r="B8" s="9"/>
      <c r="C8" s="40" t="s">
        <v>17</v>
      </c>
      <c r="D8" s="41">
        <v>0</v>
      </c>
      <c r="E8" s="41">
        <v>0</v>
      </c>
      <c r="F8" s="41">
        <v>0</v>
      </c>
      <c r="G8" s="43" t="s">
        <v>18</v>
      </c>
      <c r="H8" s="41">
        <v>290.1</v>
      </c>
      <c r="I8" s="49">
        <v>290.1</v>
      </c>
      <c r="J8" s="41">
        <v>0</v>
      </c>
    </row>
    <row r="9" s="34" customFormat="1" ht="20.1" customHeight="1" spans="1:10">
      <c r="A9" s="44"/>
      <c r="B9" s="9"/>
      <c r="C9" s="40" t="s">
        <v>20</v>
      </c>
      <c r="D9" s="41">
        <v>0</v>
      </c>
      <c r="E9" s="41">
        <v>0</v>
      </c>
      <c r="F9" s="41">
        <v>0</v>
      </c>
      <c r="G9" s="45" t="s">
        <v>21</v>
      </c>
      <c r="H9" s="41">
        <v>0</v>
      </c>
      <c r="I9" s="49">
        <v>0</v>
      </c>
      <c r="J9" s="41">
        <v>0</v>
      </c>
    </row>
    <row r="10" s="34" customFormat="1" ht="20.1" customHeight="1" spans="1:10">
      <c r="A10" s="44"/>
      <c r="B10" s="9"/>
      <c r="C10" s="40" t="s">
        <v>23</v>
      </c>
      <c r="D10" s="41">
        <v>1.85</v>
      </c>
      <c r="E10" s="41">
        <v>1.85</v>
      </c>
      <c r="F10" s="41">
        <v>0</v>
      </c>
      <c r="G10" s="43" t="s">
        <v>24</v>
      </c>
      <c r="H10" s="41">
        <v>44.14</v>
      </c>
      <c r="I10" s="49">
        <v>44.14</v>
      </c>
      <c r="J10" s="41">
        <v>0</v>
      </c>
    </row>
    <row r="11" s="34" customFormat="1" ht="20.1" customHeight="1" spans="1:10">
      <c r="A11" s="46"/>
      <c r="B11" s="9"/>
      <c r="C11" s="40" t="s">
        <v>26</v>
      </c>
      <c r="D11" s="41">
        <v>0</v>
      </c>
      <c r="E11" s="41">
        <v>0</v>
      </c>
      <c r="F11" s="41">
        <v>0</v>
      </c>
      <c r="G11" s="43" t="s">
        <v>27</v>
      </c>
      <c r="H11" s="41">
        <v>44.14</v>
      </c>
      <c r="I11" s="41">
        <v>44.14</v>
      </c>
      <c r="J11" s="41">
        <v>0</v>
      </c>
    </row>
    <row r="12" s="34" customFormat="1" ht="20.1" customHeight="1" spans="1:10">
      <c r="A12" s="46"/>
      <c r="B12" s="9"/>
      <c r="C12" s="40" t="s">
        <v>29</v>
      </c>
      <c r="D12" s="41">
        <v>0</v>
      </c>
      <c r="E12" s="41">
        <v>0</v>
      </c>
      <c r="F12" s="41">
        <v>0</v>
      </c>
      <c r="G12" s="42" t="s">
        <v>30</v>
      </c>
      <c r="H12" s="41">
        <f>H13</f>
        <v>1167.525</v>
      </c>
      <c r="I12" s="41">
        <f>I13</f>
        <v>1167.525</v>
      </c>
      <c r="J12" s="41">
        <v>0</v>
      </c>
    </row>
    <row r="13" s="34" customFormat="1" ht="20.1" customHeight="1" spans="1:10">
      <c r="A13" s="46"/>
      <c r="B13" s="9"/>
      <c r="C13" s="40" t="s">
        <v>32</v>
      </c>
      <c r="D13" s="41">
        <f>E13</f>
        <v>1460.485</v>
      </c>
      <c r="E13" s="41">
        <f>1429.96+30.525</f>
        <v>1460.485</v>
      </c>
      <c r="F13" s="41">
        <v>0</v>
      </c>
      <c r="G13" s="43" t="s">
        <v>33</v>
      </c>
      <c r="H13" s="41">
        <f>H15</f>
        <v>1167.525</v>
      </c>
      <c r="I13" s="41">
        <f>I15</f>
        <v>1167.525</v>
      </c>
      <c r="J13" s="41">
        <v>0</v>
      </c>
    </row>
    <row r="14" s="34" customFormat="1" ht="20.1" customHeight="1" spans="1:10">
      <c r="A14" s="46"/>
      <c r="B14" s="9"/>
      <c r="C14" s="40" t="s">
        <v>35</v>
      </c>
      <c r="D14" s="41">
        <v>16.38</v>
      </c>
      <c r="E14" s="41">
        <v>16.38</v>
      </c>
      <c r="F14" s="41">
        <v>0</v>
      </c>
      <c r="G14" s="45" t="s">
        <v>36</v>
      </c>
      <c r="H14" s="41">
        <v>0</v>
      </c>
      <c r="I14" s="41">
        <v>0</v>
      </c>
      <c r="J14" s="41">
        <v>0</v>
      </c>
    </row>
    <row r="15" s="34" customFormat="1" ht="20.1" customHeight="1" spans="1:10">
      <c r="A15" s="46"/>
      <c r="B15" s="9"/>
      <c r="C15" s="40" t="s">
        <v>38</v>
      </c>
      <c r="D15" s="41">
        <v>0</v>
      </c>
      <c r="E15" s="41">
        <v>0</v>
      </c>
      <c r="F15" s="41">
        <v>0</v>
      </c>
      <c r="G15" s="45" t="s">
        <v>39</v>
      </c>
      <c r="H15" s="41">
        <f>I15</f>
        <v>1167.525</v>
      </c>
      <c r="I15" s="41">
        <f>1137+30.525</f>
        <v>1167.525</v>
      </c>
      <c r="J15" s="41">
        <v>0</v>
      </c>
    </row>
    <row r="16" s="34" customFormat="1" ht="20.1" customHeight="1" spans="1:10">
      <c r="A16" s="39"/>
      <c r="B16" s="9"/>
      <c r="C16" s="40" t="s">
        <v>41</v>
      </c>
      <c r="D16" s="41">
        <v>0</v>
      </c>
      <c r="E16" s="41">
        <v>0</v>
      </c>
      <c r="F16" s="41">
        <v>0</v>
      </c>
      <c r="G16" s="45" t="s">
        <v>42</v>
      </c>
      <c r="H16" s="41">
        <v>0</v>
      </c>
      <c r="I16" s="41">
        <v>0</v>
      </c>
      <c r="J16" s="41">
        <v>0</v>
      </c>
    </row>
    <row r="17" s="34" customFormat="1" ht="20.1" customHeight="1" spans="1:10">
      <c r="A17" s="39"/>
      <c r="B17" s="9"/>
      <c r="C17" s="40" t="s">
        <v>44</v>
      </c>
      <c r="D17" s="41">
        <v>0</v>
      </c>
      <c r="E17" s="41">
        <v>0</v>
      </c>
      <c r="F17" s="41">
        <v>0</v>
      </c>
      <c r="G17" s="45" t="s">
        <v>45</v>
      </c>
      <c r="H17" s="41">
        <v>0</v>
      </c>
      <c r="I17" s="41">
        <v>0</v>
      </c>
      <c r="J17" s="41">
        <v>0</v>
      </c>
    </row>
    <row r="18" s="34" customFormat="1" ht="20.1" customHeight="1" spans="1:10">
      <c r="A18" s="39"/>
      <c r="B18" s="9"/>
      <c r="C18" s="40" t="s">
        <v>47</v>
      </c>
      <c r="D18" s="41">
        <v>0</v>
      </c>
      <c r="E18" s="41">
        <v>0</v>
      </c>
      <c r="F18" s="41">
        <v>0</v>
      </c>
      <c r="G18" s="43" t="s">
        <v>48</v>
      </c>
      <c r="H18" s="41">
        <v>0</v>
      </c>
      <c r="I18" s="41">
        <v>0</v>
      </c>
      <c r="J18" s="41">
        <v>0</v>
      </c>
    </row>
    <row r="19" s="34" customFormat="1" ht="20.1" customHeight="1" spans="1:10">
      <c r="A19" s="39"/>
      <c r="B19" s="9"/>
      <c r="C19" s="40" t="s">
        <v>50</v>
      </c>
      <c r="D19" s="41">
        <v>0</v>
      </c>
      <c r="E19" s="41">
        <v>0</v>
      </c>
      <c r="F19" s="41">
        <v>0</v>
      </c>
      <c r="G19" s="42"/>
      <c r="H19" s="41"/>
      <c r="I19" s="41"/>
      <c r="J19" s="41"/>
    </row>
    <row r="20" s="34" customFormat="1" ht="20.1" customHeight="1" spans="1:10">
      <c r="A20" s="39"/>
      <c r="B20" s="9"/>
      <c r="C20" s="40" t="s">
        <v>53</v>
      </c>
      <c r="D20" s="41">
        <v>0</v>
      </c>
      <c r="E20" s="41">
        <v>0</v>
      </c>
      <c r="F20" s="41">
        <v>0</v>
      </c>
      <c r="G20" s="42"/>
      <c r="H20" s="41"/>
      <c r="I20" s="41"/>
      <c r="J20" s="41"/>
    </row>
    <row r="21" s="34" customFormat="1" ht="20.1" customHeight="1" spans="1:10">
      <c r="A21" s="39"/>
      <c r="B21" s="9"/>
      <c r="C21" s="40" t="s">
        <v>56</v>
      </c>
      <c r="D21" s="41">
        <v>0</v>
      </c>
      <c r="E21" s="41">
        <v>0</v>
      </c>
      <c r="F21" s="41">
        <v>0</v>
      </c>
      <c r="G21" s="1" t="s">
        <v>62</v>
      </c>
      <c r="H21" s="41"/>
      <c r="I21" s="41"/>
      <c r="J21" s="41"/>
    </row>
    <row r="22" s="34" customFormat="1" ht="20.1" customHeight="1" spans="1:10">
      <c r="A22" s="39"/>
      <c r="B22" s="9"/>
      <c r="C22" s="40" t="s">
        <v>59</v>
      </c>
      <c r="D22" s="41">
        <v>0</v>
      </c>
      <c r="E22" s="41">
        <v>0</v>
      </c>
      <c r="F22" s="41">
        <v>0</v>
      </c>
      <c r="G22" s="42" t="s">
        <v>64</v>
      </c>
      <c r="H22" s="41">
        <f>I22</f>
        <v>1501.765</v>
      </c>
      <c r="I22" s="41">
        <f>I23+I24+I25+I28</f>
        <v>1501.765</v>
      </c>
      <c r="J22" s="41">
        <v>0</v>
      </c>
    </row>
    <row r="23" s="34" customFormat="1" ht="20.1" customHeight="1" spans="1:10">
      <c r="A23" s="39"/>
      <c r="B23" s="9"/>
      <c r="C23" s="40" t="s">
        <v>61</v>
      </c>
      <c r="D23" s="41">
        <v>0</v>
      </c>
      <c r="E23" s="41">
        <v>0</v>
      </c>
      <c r="F23" s="41">
        <v>0</v>
      </c>
      <c r="G23" s="47" t="s">
        <v>66</v>
      </c>
      <c r="H23" s="41">
        <v>290.1</v>
      </c>
      <c r="I23" s="41">
        <v>290.1</v>
      </c>
      <c r="J23" s="41">
        <v>0</v>
      </c>
    </row>
    <row r="24" s="34" customFormat="1" ht="20.1" customHeight="1" spans="1:10">
      <c r="A24" s="39"/>
      <c r="B24" s="9"/>
      <c r="C24" s="40" t="s">
        <v>63</v>
      </c>
      <c r="D24" s="41">
        <v>23.05</v>
      </c>
      <c r="E24" s="41">
        <v>23.05</v>
      </c>
      <c r="F24" s="41">
        <v>0</v>
      </c>
      <c r="G24" s="47" t="s">
        <v>68</v>
      </c>
      <c r="H24" s="41">
        <v>42.32</v>
      </c>
      <c r="I24" s="41">
        <v>42.32</v>
      </c>
      <c r="J24" s="41">
        <v>0</v>
      </c>
    </row>
    <row r="25" s="34" customFormat="1" ht="20.1" customHeight="1" spans="1:10">
      <c r="A25" s="39"/>
      <c r="B25" s="9"/>
      <c r="C25" s="40" t="s">
        <v>65</v>
      </c>
      <c r="D25" s="41">
        <v>0</v>
      </c>
      <c r="E25" s="41">
        <v>0</v>
      </c>
      <c r="F25" s="41">
        <v>0</v>
      </c>
      <c r="G25" s="47" t="s">
        <v>70</v>
      </c>
      <c r="H25" s="41">
        <f>I25</f>
        <v>1167.525</v>
      </c>
      <c r="I25" s="41">
        <f>1137+30.525</f>
        <v>1167.525</v>
      </c>
      <c r="J25" s="41">
        <v>0</v>
      </c>
    </row>
    <row r="26" s="34" customFormat="1" ht="20.1" customHeight="1" spans="1:10">
      <c r="A26" s="39"/>
      <c r="B26" s="9"/>
      <c r="C26" s="40" t="s">
        <v>67</v>
      </c>
      <c r="D26" s="41">
        <v>0</v>
      </c>
      <c r="E26" s="41">
        <v>0</v>
      </c>
      <c r="F26" s="41">
        <v>0</v>
      </c>
      <c r="G26" s="47" t="s">
        <v>72</v>
      </c>
      <c r="H26" s="41">
        <v>0</v>
      </c>
      <c r="I26" s="41">
        <v>0</v>
      </c>
      <c r="J26" s="41">
        <v>0</v>
      </c>
    </row>
    <row r="27" s="34" customFormat="1" ht="20.1" customHeight="1" spans="1:10">
      <c r="A27" s="39"/>
      <c r="B27" s="9"/>
      <c r="C27" s="40" t="s">
        <v>69</v>
      </c>
      <c r="D27" s="41">
        <v>0</v>
      </c>
      <c r="E27" s="41">
        <v>0</v>
      </c>
      <c r="F27" s="41">
        <v>0</v>
      </c>
      <c r="G27" s="47" t="s">
        <v>74</v>
      </c>
      <c r="H27" s="41">
        <v>0</v>
      </c>
      <c r="I27" s="41">
        <v>0</v>
      </c>
      <c r="J27" s="41">
        <v>0</v>
      </c>
    </row>
    <row r="28" s="34" customFormat="1" ht="20.1" customHeight="1" spans="1:10">
      <c r="A28" s="39"/>
      <c r="B28" s="9"/>
      <c r="C28" s="40" t="s">
        <v>71</v>
      </c>
      <c r="D28" s="41">
        <v>0</v>
      </c>
      <c r="E28" s="41">
        <v>0</v>
      </c>
      <c r="F28" s="41">
        <v>0</v>
      </c>
      <c r="G28" s="47" t="s">
        <v>76</v>
      </c>
      <c r="H28" s="41">
        <v>1.82</v>
      </c>
      <c r="I28" s="41">
        <v>1.82</v>
      </c>
      <c r="J28" s="41">
        <v>0</v>
      </c>
    </row>
    <row r="29" s="34" customFormat="1" ht="20.1" customHeight="1" spans="1:10">
      <c r="A29" s="39"/>
      <c r="B29" s="9"/>
      <c r="C29" s="40" t="s">
        <v>73</v>
      </c>
      <c r="D29" s="41">
        <v>0</v>
      </c>
      <c r="E29" s="41">
        <v>0</v>
      </c>
      <c r="F29" s="41">
        <v>0</v>
      </c>
      <c r="G29" s="47" t="s">
        <v>78</v>
      </c>
      <c r="H29" s="41">
        <v>0</v>
      </c>
      <c r="I29" s="41">
        <v>0</v>
      </c>
      <c r="J29" s="41">
        <v>0</v>
      </c>
    </row>
    <row r="30" s="34" customFormat="1" ht="20.1" customHeight="1" spans="1:10">
      <c r="A30" s="39"/>
      <c r="B30" s="9"/>
      <c r="C30" s="40" t="s">
        <v>75</v>
      </c>
      <c r="D30" s="41">
        <v>0</v>
      </c>
      <c r="E30" s="41">
        <v>0</v>
      </c>
      <c r="F30" s="41">
        <v>0</v>
      </c>
      <c r="G30" s="47" t="s">
        <v>80</v>
      </c>
      <c r="H30" s="41">
        <v>0</v>
      </c>
      <c r="I30" s="41">
        <v>0</v>
      </c>
      <c r="J30" s="41">
        <v>0</v>
      </c>
    </row>
    <row r="31" s="34" customFormat="1" ht="20.1" customHeight="1" spans="1:10">
      <c r="A31" s="39"/>
      <c r="B31" s="9"/>
      <c r="C31" s="40" t="s">
        <v>77</v>
      </c>
      <c r="D31" s="41">
        <v>0</v>
      </c>
      <c r="E31" s="41">
        <v>0</v>
      </c>
      <c r="F31" s="41">
        <v>0</v>
      </c>
      <c r="G31" s="47" t="s">
        <v>82</v>
      </c>
      <c r="H31" s="41">
        <v>0</v>
      </c>
      <c r="I31" s="41">
        <v>0</v>
      </c>
      <c r="J31" s="41">
        <v>0</v>
      </c>
    </row>
    <row r="32" s="34" customFormat="1" ht="20.1" customHeight="1" spans="1:10">
      <c r="A32" s="39"/>
      <c r="B32" s="9"/>
      <c r="C32" s="40" t="s">
        <v>79</v>
      </c>
      <c r="D32" s="9">
        <v>0</v>
      </c>
      <c r="E32" s="9">
        <v>0</v>
      </c>
      <c r="F32" s="9">
        <v>0</v>
      </c>
      <c r="G32" s="47" t="s">
        <v>83</v>
      </c>
      <c r="H32" s="41">
        <v>0</v>
      </c>
      <c r="I32" s="41">
        <v>0</v>
      </c>
      <c r="J32" s="41">
        <v>0</v>
      </c>
    </row>
    <row r="33" s="34" customFormat="1" ht="20.1" customHeight="1" spans="1:10">
      <c r="A33" s="39"/>
      <c r="B33" s="9"/>
      <c r="C33" s="39" t="s">
        <v>81</v>
      </c>
      <c r="D33" s="9">
        <v>0</v>
      </c>
      <c r="E33" s="9">
        <v>0</v>
      </c>
      <c r="F33" s="9">
        <v>0</v>
      </c>
      <c r="G33" s="40"/>
      <c r="H33" s="41"/>
      <c r="I33" s="41"/>
      <c r="J33" s="41"/>
    </row>
    <row r="34" s="34" customFormat="1" ht="20.1" customHeight="1" spans="1:10">
      <c r="A34" s="48" t="s">
        <v>84</v>
      </c>
      <c r="B34" s="9">
        <v>1471.24</v>
      </c>
      <c r="C34" s="48" t="s">
        <v>85</v>
      </c>
      <c r="D34" s="9">
        <v>1501.77</v>
      </c>
      <c r="E34" s="9">
        <v>1501.77</v>
      </c>
      <c r="F34" s="9">
        <v>0</v>
      </c>
      <c r="G34" s="48" t="s">
        <v>85</v>
      </c>
      <c r="H34" s="41">
        <v>1501.77</v>
      </c>
      <c r="I34" s="41">
        <v>1501.77</v>
      </c>
      <c r="J34" s="41">
        <v>0</v>
      </c>
    </row>
    <row r="35" s="34" customFormat="1" ht="20.1" customHeight="1" spans="1:10">
      <c r="A35" s="39" t="s">
        <v>165</v>
      </c>
      <c r="B35" s="9">
        <v>30.525</v>
      </c>
      <c r="C35" s="39" t="s">
        <v>166</v>
      </c>
      <c r="D35" s="9">
        <v>0</v>
      </c>
      <c r="E35" s="9">
        <v>0</v>
      </c>
      <c r="F35" s="9">
        <v>0</v>
      </c>
      <c r="G35" s="39" t="s">
        <v>87</v>
      </c>
      <c r="H35" s="41">
        <v>0</v>
      </c>
      <c r="I35" s="41">
        <v>0</v>
      </c>
      <c r="J35" s="41">
        <v>0</v>
      </c>
    </row>
    <row r="36" s="34" customFormat="1" ht="20.1" customHeight="1" spans="1:10">
      <c r="A36" s="48" t="s">
        <v>91</v>
      </c>
      <c r="B36" s="9">
        <f>B34+B35</f>
        <v>1501.765</v>
      </c>
      <c r="C36" s="48" t="s">
        <v>92</v>
      </c>
      <c r="D36" s="9">
        <v>1501.77</v>
      </c>
      <c r="E36" s="9">
        <v>1501.77</v>
      </c>
      <c r="F36" s="9">
        <v>0</v>
      </c>
      <c r="G36" s="48" t="s">
        <v>92</v>
      </c>
      <c r="H36" s="41">
        <v>1501.77</v>
      </c>
      <c r="I36" s="41">
        <v>1501.77</v>
      </c>
      <c r="J36" s="41">
        <v>0</v>
      </c>
    </row>
    <row r="37" customHeight="1"/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7916666666667" right="0.747916666666667" top="0.786805555555556" bottom="0.786805555555556" header="0.511805555555556" footer="0.511805555555556"/>
  <pageSetup paperSize="8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GridLines="0" showZeros="0" workbookViewId="0">
      <selection activeCell="E16" sqref="E16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3" width="16" style="3" customWidth="1"/>
    <col min="4" max="5" width="18.25" style="3" customWidth="1"/>
    <col min="6" max="16384" width="9" style="3"/>
  </cols>
  <sheetData>
    <row r="1" ht="13.9" customHeight="1" spans="1:1">
      <c r="A1" s="3" t="s">
        <v>167</v>
      </c>
    </row>
    <row r="2" ht="25.5" customHeight="1" spans="1:5">
      <c r="A2" s="4" t="s">
        <v>168</v>
      </c>
      <c r="B2" s="4"/>
      <c r="C2" s="4"/>
      <c r="D2" s="4"/>
      <c r="E2" s="4"/>
    </row>
    <row r="3" ht="18.75" customHeight="1" spans="1:5">
      <c r="A3" s="26" t="s">
        <v>2</v>
      </c>
      <c r="B3" s="27"/>
      <c r="C3" s="27"/>
      <c r="E3" s="15" t="s">
        <v>3</v>
      </c>
    </row>
    <row r="4" ht="21.95" customHeight="1" spans="1:5">
      <c r="A4" s="16" t="s">
        <v>169</v>
      </c>
      <c r="B4" s="17"/>
      <c r="C4" s="16" t="s">
        <v>170</v>
      </c>
      <c r="D4" s="18"/>
      <c r="E4" s="17"/>
    </row>
    <row r="5" ht="21.95" customHeight="1" spans="1:5">
      <c r="A5" s="19" t="s">
        <v>171</v>
      </c>
      <c r="B5" s="20" t="s">
        <v>172</v>
      </c>
      <c r="C5" s="20" t="s">
        <v>97</v>
      </c>
      <c r="D5" s="20" t="s">
        <v>136</v>
      </c>
      <c r="E5" s="21" t="s">
        <v>137</v>
      </c>
    </row>
    <row r="6" s="11" customFormat="1" ht="30" customHeight="1" spans="1:5">
      <c r="A6" s="22"/>
      <c r="B6" s="33" t="s">
        <v>106</v>
      </c>
      <c r="C6" s="24">
        <v>1501.77</v>
      </c>
      <c r="D6" s="24">
        <v>334.24</v>
      </c>
      <c r="E6" s="25">
        <v>1167.53</v>
      </c>
    </row>
    <row r="7" customFormat="1" ht="30" customHeight="1" spans="1:5">
      <c r="A7" s="22" t="s">
        <v>173</v>
      </c>
      <c r="B7" s="33" t="s">
        <v>174</v>
      </c>
      <c r="C7" s="24">
        <v>1.85</v>
      </c>
      <c r="D7" s="24">
        <v>1.85</v>
      </c>
      <c r="E7" s="25">
        <v>0</v>
      </c>
    </row>
    <row r="8" customFormat="1" ht="30" customHeight="1" spans="1:5">
      <c r="A8" s="22" t="s">
        <v>175</v>
      </c>
      <c r="B8" s="33" t="s">
        <v>176</v>
      </c>
      <c r="C8" s="24">
        <v>1.85</v>
      </c>
      <c r="D8" s="24">
        <v>1.85</v>
      </c>
      <c r="E8" s="25">
        <v>0</v>
      </c>
    </row>
    <row r="9" customFormat="1" ht="30" customHeight="1" spans="1:5">
      <c r="A9" s="22" t="s">
        <v>177</v>
      </c>
      <c r="B9" s="33" t="s">
        <v>178</v>
      </c>
      <c r="C9" s="24">
        <v>1.85</v>
      </c>
      <c r="D9" s="24">
        <v>1.85</v>
      </c>
      <c r="E9" s="25">
        <v>0</v>
      </c>
    </row>
    <row r="10" customFormat="1" ht="30" customHeight="1" spans="1:5">
      <c r="A10" s="22"/>
      <c r="B10" s="33" t="s">
        <v>179</v>
      </c>
      <c r="C10" s="24">
        <v>1.85</v>
      </c>
      <c r="D10" s="24">
        <v>1.85</v>
      </c>
      <c r="E10" s="25">
        <v>0</v>
      </c>
    </row>
    <row r="11" customFormat="1" ht="30" customHeight="1" spans="1:5">
      <c r="A11" s="22" t="s">
        <v>180</v>
      </c>
      <c r="B11" s="33" t="s">
        <v>181</v>
      </c>
      <c r="C11" s="24">
        <v>1.85</v>
      </c>
      <c r="D11" s="24">
        <v>1.85</v>
      </c>
      <c r="E11" s="25">
        <v>0</v>
      </c>
    </row>
    <row r="12" customFormat="1" ht="30" customHeight="1" spans="1:5">
      <c r="A12" s="22" t="s">
        <v>182</v>
      </c>
      <c r="B12" s="33" t="s">
        <v>183</v>
      </c>
      <c r="C12" s="24">
        <v>1.28</v>
      </c>
      <c r="D12" s="24">
        <v>1.28</v>
      </c>
      <c r="E12" s="25">
        <v>0</v>
      </c>
    </row>
    <row r="13" customFormat="1" ht="30" customHeight="1" spans="1:5">
      <c r="A13" s="22" t="s">
        <v>184</v>
      </c>
      <c r="B13" s="33" t="s">
        <v>185</v>
      </c>
      <c r="C13" s="24">
        <v>0.57</v>
      </c>
      <c r="D13" s="24">
        <v>0.57</v>
      </c>
      <c r="E13" s="25">
        <v>0</v>
      </c>
    </row>
    <row r="14" customFormat="1" ht="30" customHeight="1" spans="1:5">
      <c r="A14" s="22" t="s">
        <v>186</v>
      </c>
      <c r="B14" s="33" t="s">
        <v>187</v>
      </c>
      <c r="C14" s="24">
        <v>1460.49</v>
      </c>
      <c r="D14" s="24">
        <v>292.96</v>
      </c>
      <c r="E14" s="25">
        <v>1167.53</v>
      </c>
    </row>
    <row r="15" customFormat="1" ht="30" customHeight="1" spans="1:5">
      <c r="A15" s="22" t="s">
        <v>188</v>
      </c>
      <c r="B15" s="33" t="s">
        <v>189</v>
      </c>
      <c r="C15" s="24">
        <v>26.13</v>
      </c>
      <c r="D15" s="24">
        <v>26.13</v>
      </c>
      <c r="E15" s="25">
        <v>0</v>
      </c>
    </row>
    <row r="16" customFormat="1" ht="30" customHeight="1" spans="1:5">
      <c r="A16" s="22" t="s">
        <v>190</v>
      </c>
      <c r="B16" s="33" t="s">
        <v>191</v>
      </c>
      <c r="C16" s="24">
        <v>3.83</v>
      </c>
      <c r="D16" s="24">
        <v>3.83</v>
      </c>
      <c r="E16" s="25">
        <v>0</v>
      </c>
    </row>
    <row r="17" customFormat="1" ht="30" customHeight="1" spans="1:5">
      <c r="A17" s="22"/>
      <c r="B17" s="33" t="s">
        <v>179</v>
      </c>
      <c r="C17" s="24">
        <v>3.83</v>
      </c>
      <c r="D17" s="24">
        <v>3.83</v>
      </c>
      <c r="E17" s="25">
        <v>0</v>
      </c>
    </row>
    <row r="18" customFormat="1" ht="30" customHeight="1" spans="1:5">
      <c r="A18" s="22" t="s">
        <v>180</v>
      </c>
      <c r="B18" s="33" t="s">
        <v>181</v>
      </c>
      <c r="C18" s="24">
        <v>3.83</v>
      </c>
      <c r="D18" s="24">
        <v>3.83</v>
      </c>
      <c r="E18" s="25">
        <v>0</v>
      </c>
    </row>
    <row r="19" customFormat="1" ht="30" customHeight="1" spans="1:5">
      <c r="A19" s="22" t="s">
        <v>182</v>
      </c>
      <c r="B19" s="33" t="s">
        <v>183</v>
      </c>
      <c r="C19" s="24">
        <v>3.62</v>
      </c>
      <c r="D19" s="24">
        <v>3.62</v>
      </c>
      <c r="E19" s="25">
        <v>0</v>
      </c>
    </row>
    <row r="20" customFormat="1" ht="30" customHeight="1" spans="1:5">
      <c r="A20" s="22" t="s">
        <v>184</v>
      </c>
      <c r="B20" s="33" t="s">
        <v>185</v>
      </c>
      <c r="C20" s="24">
        <v>0.21</v>
      </c>
      <c r="D20" s="24">
        <v>0.21</v>
      </c>
      <c r="E20" s="25">
        <v>0</v>
      </c>
    </row>
    <row r="21" customFormat="1" ht="30" customHeight="1" spans="1:5">
      <c r="A21" s="22" t="s">
        <v>192</v>
      </c>
      <c r="B21" s="33" t="s">
        <v>193</v>
      </c>
      <c r="C21" s="24">
        <v>22.3</v>
      </c>
      <c r="D21" s="24">
        <v>22.3</v>
      </c>
      <c r="E21" s="25">
        <v>0</v>
      </c>
    </row>
    <row r="22" customFormat="1" ht="30" customHeight="1" spans="1:5">
      <c r="A22" s="22"/>
      <c r="B22" s="33" t="s">
        <v>179</v>
      </c>
      <c r="C22" s="24">
        <v>22.3</v>
      </c>
      <c r="D22" s="24">
        <v>22.3</v>
      </c>
      <c r="E22" s="25">
        <v>0</v>
      </c>
    </row>
    <row r="23" customFormat="1" ht="30" customHeight="1" spans="1:5">
      <c r="A23" s="22" t="s">
        <v>180</v>
      </c>
      <c r="B23" s="33" t="s">
        <v>181</v>
      </c>
      <c r="C23" s="24">
        <v>22.3</v>
      </c>
      <c r="D23" s="24">
        <v>22.3</v>
      </c>
      <c r="E23" s="25">
        <v>0</v>
      </c>
    </row>
    <row r="24" customFormat="1" ht="30" customHeight="1" spans="1:5">
      <c r="A24" s="22" t="s">
        <v>182</v>
      </c>
      <c r="B24" s="33" t="s">
        <v>183</v>
      </c>
      <c r="C24" s="24">
        <v>14.32</v>
      </c>
      <c r="D24" s="24">
        <v>14.32</v>
      </c>
      <c r="E24" s="25">
        <v>0</v>
      </c>
    </row>
    <row r="25" customFormat="1" ht="30" customHeight="1" spans="1:5">
      <c r="A25" s="22" t="s">
        <v>184</v>
      </c>
      <c r="B25" s="33" t="s">
        <v>185</v>
      </c>
      <c r="C25" s="24">
        <v>6.18</v>
      </c>
      <c r="D25" s="24">
        <v>6.18</v>
      </c>
      <c r="E25" s="25">
        <v>0</v>
      </c>
    </row>
    <row r="26" customFormat="1" ht="30" customHeight="1" spans="1:5">
      <c r="A26" s="22" t="s">
        <v>194</v>
      </c>
      <c r="B26" s="33" t="s">
        <v>195</v>
      </c>
      <c r="C26" s="24">
        <v>1.8</v>
      </c>
      <c r="D26" s="24">
        <v>1.8</v>
      </c>
      <c r="E26" s="25">
        <v>0</v>
      </c>
    </row>
    <row r="27" customFormat="1" ht="30" customHeight="1" spans="1:5">
      <c r="A27" s="22" t="s">
        <v>196</v>
      </c>
      <c r="B27" s="33" t="s">
        <v>197</v>
      </c>
      <c r="C27" s="24">
        <v>1434.36</v>
      </c>
      <c r="D27" s="24">
        <v>266.83</v>
      </c>
      <c r="E27" s="25">
        <v>1167.53</v>
      </c>
    </row>
    <row r="28" customFormat="1" ht="30" customHeight="1" spans="1:5">
      <c r="A28" s="22" t="s">
        <v>198</v>
      </c>
      <c r="B28" s="33" t="s">
        <v>199</v>
      </c>
      <c r="C28" s="24">
        <v>203.73</v>
      </c>
      <c r="D28" s="24">
        <v>203.73</v>
      </c>
      <c r="E28" s="25">
        <v>0</v>
      </c>
    </row>
    <row r="29" customFormat="1" ht="30" customHeight="1" spans="1:5">
      <c r="A29" s="22"/>
      <c r="B29" s="33" t="s">
        <v>179</v>
      </c>
      <c r="C29" s="24">
        <v>203.73</v>
      </c>
      <c r="D29" s="24">
        <v>203.73</v>
      </c>
      <c r="E29" s="25">
        <v>0</v>
      </c>
    </row>
    <row r="30" customFormat="1" ht="30" customHeight="1" spans="1:5">
      <c r="A30" s="22" t="s">
        <v>180</v>
      </c>
      <c r="B30" s="33" t="s">
        <v>181</v>
      </c>
      <c r="C30" s="24">
        <v>203.73</v>
      </c>
      <c r="D30" s="24">
        <v>203.73</v>
      </c>
      <c r="E30" s="25">
        <v>0</v>
      </c>
    </row>
    <row r="31" customFormat="1" ht="30" customHeight="1" spans="1:5">
      <c r="A31" s="22" t="s">
        <v>182</v>
      </c>
      <c r="B31" s="33" t="s">
        <v>183</v>
      </c>
      <c r="C31" s="24">
        <v>203.73</v>
      </c>
      <c r="D31" s="24">
        <v>203.73</v>
      </c>
      <c r="E31" s="25">
        <v>0</v>
      </c>
    </row>
    <row r="32" customFormat="1" ht="30" customHeight="1" spans="1:5">
      <c r="A32" s="22" t="s">
        <v>200</v>
      </c>
      <c r="B32" s="33" t="s">
        <v>201</v>
      </c>
      <c r="C32" s="24">
        <v>1230.63</v>
      </c>
      <c r="D32" s="24">
        <v>63.1</v>
      </c>
      <c r="E32" s="25">
        <v>1167.53</v>
      </c>
    </row>
    <row r="33" customFormat="1" ht="30" customHeight="1" spans="1:5">
      <c r="A33" s="22"/>
      <c r="B33" s="33" t="s">
        <v>179</v>
      </c>
      <c r="C33" s="24">
        <v>1230.63</v>
      </c>
      <c r="D33" s="24">
        <v>63.1</v>
      </c>
      <c r="E33" s="25">
        <v>1167.53</v>
      </c>
    </row>
    <row r="34" customFormat="1" ht="30" customHeight="1" spans="1:5">
      <c r="A34" s="22" t="s">
        <v>180</v>
      </c>
      <c r="B34" s="33" t="s">
        <v>181</v>
      </c>
      <c r="C34" s="24">
        <v>1230.63</v>
      </c>
      <c r="D34" s="24">
        <v>63.1</v>
      </c>
      <c r="E34" s="25">
        <v>1167.53</v>
      </c>
    </row>
    <row r="35" s="32" customFormat="1" ht="30" customHeight="1" spans="1:5">
      <c r="A35" s="22" t="s">
        <v>182</v>
      </c>
      <c r="B35" s="33" t="s">
        <v>183</v>
      </c>
      <c r="C35" s="24">
        <f>E35</f>
        <v>50.525</v>
      </c>
      <c r="D35" s="24">
        <v>0</v>
      </c>
      <c r="E35" s="24">
        <f>20+30.525</f>
        <v>50.525</v>
      </c>
    </row>
    <row r="36" customFormat="1" ht="30" customHeight="1" spans="1:5">
      <c r="A36" s="22" t="s">
        <v>184</v>
      </c>
      <c r="B36" s="33" t="s">
        <v>185</v>
      </c>
      <c r="C36" s="24">
        <v>1165.91</v>
      </c>
      <c r="D36" s="24">
        <v>48.91</v>
      </c>
      <c r="E36" s="25">
        <v>1117</v>
      </c>
    </row>
    <row r="37" customFormat="1" ht="30" customHeight="1" spans="1:5">
      <c r="A37" s="22" t="s">
        <v>194</v>
      </c>
      <c r="B37" s="33" t="s">
        <v>195</v>
      </c>
      <c r="C37" s="24">
        <v>14.19</v>
      </c>
      <c r="D37" s="24">
        <v>14.19</v>
      </c>
      <c r="E37" s="25">
        <v>0</v>
      </c>
    </row>
    <row r="38" customFormat="1" ht="30" customHeight="1" spans="1:5">
      <c r="A38" s="22" t="s">
        <v>202</v>
      </c>
      <c r="B38" s="33" t="s">
        <v>203</v>
      </c>
      <c r="C38" s="24">
        <v>16.38</v>
      </c>
      <c r="D38" s="24">
        <v>16.38</v>
      </c>
      <c r="E38" s="25">
        <v>0</v>
      </c>
    </row>
    <row r="39" customFormat="1" ht="30" customHeight="1" spans="1:5">
      <c r="A39" s="22" t="s">
        <v>204</v>
      </c>
      <c r="B39" s="33" t="s">
        <v>205</v>
      </c>
      <c r="C39" s="24">
        <v>16.38</v>
      </c>
      <c r="D39" s="24">
        <v>16.38</v>
      </c>
      <c r="E39" s="25">
        <v>0</v>
      </c>
    </row>
    <row r="40" customFormat="1" ht="30" customHeight="1" spans="1:5">
      <c r="A40" s="22" t="s">
        <v>206</v>
      </c>
      <c r="B40" s="33" t="s">
        <v>207</v>
      </c>
      <c r="C40" s="24">
        <v>12.79</v>
      </c>
      <c r="D40" s="24">
        <v>12.79</v>
      </c>
      <c r="E40" s="25">
        <v>0</v>
      </c>
    </row>
    <row r="41" customFormat="1" ht="30" customHeight="1" spans="1:5">
      <c r="A41" s="22"/>
      <c r="B41" s="33" t="s">
        <v>179</v>
      </c>
      <c r="C41" s="24">
        <v>12.79</v>
      </c>
      <c r="D41" s="24">
        <v>12.79</v>
      </c>
      <c r="E41" s="25">
        <v>0</v>
      </c>
    </row>
    <row r="42" customFormat="1" ht="30" customHeight="1" spans="1:5">
      <c r="A42" s="22" t="s">
        <v>180</v>
      </c>
      <c r="B42" s="33" t="s">
        <v>181</v>
      </c>
      <c r="C42" s="24">
        <v>12.79</v>
      </c>
      <c r="D42" s="24">
        <v>12.79</v>
      </c>
      <c r="E42" s="25">
        <v>0</v>
      </c>
    </row>
    <row r="43" customFormat="1" ht="30" customHeight="1" spans="1:5">
      <c r="A43" s="22" t="s">
        <v>182</v>
      </c>
      <c r="B43" s="33" t="s">
        <v>183</v>
      </c>
      <c r="C43" s="24">
        <v>12.79</v>
      </c>
      <c r="D43" s="24">
        <v>12.79</v>
      </c>
      <c r="E43" s="25">
        <v>0</v>
      </c>
    </row>
    <row r="44" customFormat="1" ht="30" customHeight="1" spans="1:5">
      <c r="A44" s="22" t="s">
        <v>208</v>
      </c>
      <c r="B44" s="33" t="s">
        <v>209</v>
      </c>
      <c r="C44" s="24">
        <v>3.59</v>
      </c>
      <c r="D44" s="24">
        <v>3.59</v>
      </c>
      <c r="E44" s="25">
        <v>0</v>
      </c>
    </row>
    <row r="45" customFormat="1" ht="30" customHeight="1" spans="1:5">
      <c r="A45" s="22"/>
      <c r="B45" s="33" t="s">
        <v>179</v>
      </c>
      <c r="C45" s="24">
        <v>3.59</v>
      </c>
      <c r="D45" s="24">
        <v>3.59</v>
      </c>
      <c r="E45" s="25">
        <v>0</v>
      </c>
    </row>
    <row r="46" customFormat="1" ht="30" customHeight="1" spans="1:5">
      <c r="A46" s="22" t="s">
        <v>180</v>
      </c>
      <c r="B46" s="33" t="s">
        <v>181</v>
      </c>
      <c r="C46" s="24">
        <v>3.59</v>
      </c>
      <c r="D46" s="24">
        <v>3.59</v>
      </c>
      <c r="E46" s="25">
        <v>0</v>
      </c>
    </row>
    <row r="47" customFormat="1" ht="30" customHeight="1" spans="1:5">
      <c r="A47" s="22" t="s">
        <v>184</v>
      </c>
      <c r="B47" s="33" t="s">
        <v>185</v>
      </c>
      <c r="C47" s="24">
        <v>3.59</v>
      </c>
      <c r="D47" s="24">
        <v>3.59</v>
      </c>
      <c r="E47" s="25">
        <v>0</v>
      </c>
    </row>
    <row r="48" customFormat="1" ht="30" customHeight="1" spans="1:5">
      <c r="A48" s="22" t="s">
        <v>210</v>
      </c>
      <c r="B48" s="33" t="s">
        <v>211</v>
      </c>
      <c r="C48" s="24">
        <v>23.05</v>
      </c>
      <c r="D48" s="24">
        <v>23.05</v>
      </c>
      <c r="E48" s="25">
        <v>0</v>
      </c>
    </row>
    <row r="49" customFormat="1" ht="30" customHeight="1" spans="1:5">
      <c r="A49" s="22" t="s">
        <v>212</v>
      </c>
      <c r="B49" s="33" t="s">
        <v>213</v>
      </c>
      <c r="C49" s="24">
        <v>23.05</v>
      </c>
      <c r="D49" s="24">
        <v>23.05</v>
      </c>
      <c r="E49" s="25">
        <v>0</v>
      </c>
    </row>
    <row r="50" customFormat="1" ht="30" customHeight="1" spans="1:5">
      <c r="A50" s="22" t="s">
        <v>214</v>
      </c>
      <c r="B50" s="33" t="s">
        <v>215</v>
      </c>
      <c r="C50" s="24">
        <v>23.05</v>
      </c>
      <c r="D50" s="24">
        <v>23.05</v>
      </c>
      <c r="E50" s="25">
        <v>0</v>
      </c>
    </row>
    <row r="51" customFormat="1" ht="30" customHeight="1" spans="1:5">
      <c r="A51" s="22"/>
      <c r="B51" s="33" t="s">
        <v>179</v>
      </c>
      <c r="C51" s="24">
        <v>23.05</v>
      </c>
      <c r="D51" s="24">
        <v>23.05</v>
      </c>
      <c r="E51" s="25">
        <v>0</v>
      </c>
    </row>
    <row r="52" customFormat="1" ht="30" customHeight="1" spans="1:5">
      <c r="A52" s="22" t="s">
        <v>180</v>
      </c>
      <c r="B52" s="33" t="s">
        <v>181</v>
      </c>
      <c r="C52" s="24">
        <v>23.05</v>
      </c>
      <c r="D52" s="24">
        <v>23.05</v>
      </c>
      <c r="E52" s="25">
        <v>0</v>
      </c>
    </row>
    <row r="53" customFormat="1" ht="30" customHeight="1" spans="1:5">
      <c r="A53" s="22" t="s">
        <v>182</v>
      </c>
      <c r="B53" s="33" t="s">
        <v>183</v>
      </c>
      <c r="C53" s="24">
        <v>16.48</v>
      </c>
      <c r="D53" s="24">
        <v>16.48</v>
      </c>
      <c r="E53" s="25">
        <v>0</v>
      </c>
    </row>
    <row r="54" customFormat="1" ht="30" customHeight="1" spans="1:5">
      <c r="A54" s="22" t="s">
        <v>184</v>
      </c>
      <c r="B54" s="33" t="s">
        <v>185</v>
      </c>
      <c r="C54" s="24">
        <v>4.77</v>
      </c>
      <c r="D54" s="24">
        <v>4.77</v>
      </c>
      <c r="E54" s="25"/>
    </row>
    <row r="55" customFormat="1" ht="30" customHeight="1" spans="1:5">
      <c r="A55" s="22" t="s">
        <v>194</v>
      </c>
      <c r="B55" s="33" t="s">
        <v>195</v>
      </c>
      <c r="C55" s="24">
        <v>1.8</v>
      </c>
      <c r="D55" s="24">
        <v>1.8</v>
      </c>
      <c r="E55" s="25">
        <v>0</v>
      </c>
    </row>
    <row r="56" customFormat="1" ht="15.75" customHeight="1" spans="1:4">
      <c r="A56" s="3"/>
      <c r="B56" s="3"/>
      <c r="C56" s="3"/>
      <c r="D56" s="3"/>
    </row>
    <row r="57" customFormat="1" ht="15.75" customHeight="1" spans="1:4">
      <c r="A57" s="3"/>
      <c r="B57" s="3"/>
      <c r="C57" s="3"/>
      <c r="D57" s="3"/>
    </row>
    <row r="58" customFormat="1" ht="13.5"/>
    <row r="59" ht="13.5" spans="1:5">
      <c r="A59"/>
      <c r="B59"/>
      <c r="C59"/>
      <c r="D59"/>
      <c r="E59"/>
    </row>
    <row r="60" ht="13.5" spans="1:5">
      <c r="A60"/>
      <c r="B60"/>
      <c r="C60"/>
      <c r="D60"/>
      <c r="E60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2"/>
  <sheetViews>
    <sheetView showGridLines="0" showZeros="0" workbookViewId="0">
      <selection activeCell="E9" sqref="E9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75" style="3" customWidth="1"/>
    <col min="6" max="16384" width="9" style="3"/>
  </cols>
  <sheetData>
    <row r="1" ht="13.15" customHeight="1" spans="1:1">
      <c r="A1" s="3" t="s">
        <v>216</v>
      </c>
    </row>
    <row r="2" ht="33" customHeight="1" spans="1:5">
      <c r="A2" s="4" t="s">
        <v>217</v>
      </c>
      <c r="B2" s="4"/>
      <c r="C2" s="4"/>
      <c r="D2" s="4"/>
      <c r="E2" s="4"/>
    </row>
    <row r="3" ht="20.25" customHeight="1" spans="1:5">
      <c r="A3" s="26" t="s">
        <v>2</v>
      </c>
      <c r="B3" s="27"/>
      <c r="C3" s="27"/>
      <c r="D3" s="28"/>
      <c r="E3" s="5" t="s">
        <v>3</v>
      </c>
    </row>
    <row r="4" ht="21.95" customHeight="1" spans="1:5">
      <c r="A4" s="16" t="s">
        <v>218</v>
      </c>
      <c r="B4" s="17"/>
      <c r="C4" s="16" t="s">
        <v>170</v>
      </c>
      <c r="D4" s="18"/>
      <c r="E4" s="17"/>
    </row>
    <row r="5" ht="21.95" customHeight="1" spans="1:5">
      <c r="A5" s="19" t="s">
        <v>171</v>
      </c>
      <c r="B5" s="20" t="s">
        <v>172</v>
      </c>
      <c r="C5" s="20" t="s">
        <v>97</v>
      </c>
      <c r="D5" s="20" t="s">
        <v>15</v>
      </c>
      <c r="E5" s="21" t="s">
        <v>24</v>
      </c>
    </row>
    <row r="6" s="11" customFormat="1" ht="30" customHeight="1" spans="1:5">
      <c r="A6" s="29"/>
      <c r="B6" s="30" t="s">
        <v>106</v>
      </c>
      <c r="C6" s="31">
        <v>334.24</v>
      </c>
      <c r="D6" s="31">
        <v>290.1</v>
      </c>
      <c r="E6" s="31">
        <v>44.14</v>
      </c>
    </row>
    <row r="7" customFormat="1" ht="30" customHeight="1" spans="1:5">
      <c r="A7" s="29" t="s">
        <v>219</v>
      </c>
      <c r="B7" s="30" t="s">
        <v>142</v>
      </c>
      <c r="C7" s="31">
        <v>290.1</v>
      </c>
      <c r="D7" s="31">
        <v>290.1</v>
      </c>
      <c r="E7" s="31">
        <v>0</v>
      </c>
    </row>
    <row r="8" customFormat="1" ht="30" customHeight="1" spans="1:5">
      <c r="A8" s="29" t="s">
        <v>220</v>
      </c>
      <c r="B8" s="30" t="s">
        <v>221</v>
      </c>
      <c r="C8" s="31">
        <v>80.07</v>
      </c>
      <c r="D8" s="31">
        <v>80.07</v>
      </c>
      <c r="E8" s="31">
        <v>0</v>
      </c>
    </row>
    <row r="9" customFormat="1" ht="30" customHeight="1" spans="1:5">
      <c r="A9" s="29"/>
      <c r="B9" s="30" t="s">
        <v>222</v>
      </c>
      <c r="C9" s="31">
        <v>80.07</v>
      </c>
      <c r="D9" s="31">
        <v>80.07</v>
      </c>
      <c r="E9" s="31">
        <v>0</v>
      </c>
    </row>
    <row r="10" customFormat="1" ht="30" customHeight="1" spans="1:5">
      <c r="A10" s="29" t="s">
        <v>223</v>
      </c>
      <c r="B10" s="30" t="s">
        <v>224</v>
      </c>
      <c r="C10" s="31">
        <v>80.07</v>
      </c>
      <c r="D10" s="31">
        <v>80.07</v>
      </c>
      <c r="E10" s="31">
        <v>0</v>
      </c>
    </row>
    <row r="11" customFormat="1" ht="30" customHeight="1" spans="1:5">
      <c r="A11" s="29" t="s">
        <v>225</v>
      </c>
      <c r="B11" s="30" t="s">
        <v>226</v>
      </c>
      <c r="C11" s="31">
        <v>51.49</v>
      </c>
      <c r="D11" s="31">
        <v>51.49</v>
      </c>
      <c r="E11" s="31">
        <v>0</v>
      </c>
    </row>
    <row r="12" customFormat="1" ht="30" customHeight="1" spans="1:5">
      <c r="A12" s="29" t="s">
        <v>227</v>
      </c>
      <c r="B12" s="30" t="s">
        <v>228</v>
      </c>
      <c r="C12" s="31">
        <v>21.18</v>
      </c>
      <c r="D12" s="31">
        <v>21.18</v>
      </c>
      <c r="E12" s="31">
        <v>0</v>
      </c>
    </row>
    <row r="13" customFormat="1" ht="30" customHeight="1" spans="1:5">
      <c r="A13" s="29" t="s">
        <v>229</v>
      </c>
      <c r="B13" s="30" t="s">
        <v>230</v>
      </c>
      <c r="C13" s="31">
        <v>7.4</v>
      </c>
      <c r="D13" s="31">
        <v>7.4</v>
      </c>
      <c r="E13" s="31">
        <v>0</v>
      </c>
    </row>
    <row r="14" customFormat="1" ht="30" customHeight="1" spans="1:5">
      <c r="A14" s="29" t="s">
        <v>231</v>
      </c>
      <c r="B14" s="30" t="s">
        <v>232</v>
      </c>
      <c r="C14" s="31">
        <v>34.02</v>
      </c>
      <c r="D14" s="31">
        <v>34.02</v>
      </c>
      <c r="E14" s="31">
        <v>0</v>
      </c>
    </row>
    <row r="15" customFormat="1" ht="30" customHeight="1" spans="1:5">
      <c r="A15" s="29"/>
      <c r="B15" s="30" t="s">
        <v>222</v>
      </c>
      <c r="C15" s="31">
        <v>34.02</v>
      </c>
      <c r="D15" s="31">
        <v>34.02</v>
      </c>
      <c r="E15" s="31">
        <v>0</v>
      </c>
    </row>
    <row r="16" customFormat="1" ht="30" customHeight="1" spans="1:5">
      <c r="A16" s="29" t="s">
        <v>223</v>
      </c>
      <c r="B16" s="30" t="s">
        <v>224</v>
      </c>
      <c r="C16" s="31">
        <v>34.02</v>
      </c>
      <c r="D16" s="31">
        <v>34.02</v>
      </c>
      <c r="E16" s="31">
        <v>0</v>
      </c>
    </row>
    <row r="17" customFormat="1" ht="30" customHeight="1" spans="1:5">
      <c r="A17" s="29" t="s">
        <v>225</v>
      </c>
      <c r="B17" s="30" t="s">
        <v>226</v>
      </c>
      <c r="C17" s="31">
        <v>34.02</v>
      </c>
      <c r="D17" s="31">
        <v>34.02</v>
      </c>
      <c r="E17" s="31">
        <v>0</v>
      </c>
    </row>
    <row r="18" customFormat="1" ht="30" customHeight="1" spans="1:5">
      <c r="A18" s="29" t="s">
        <v>233</v>
      </c>
      <c r="B18" s="30" t="s">
        <v>234</v>
      </c>
      <c r="C18" s="31">
        <v>4.29</v>
      </c>
      <c r="D18" s="31">
        <v>4.29</v>
      </c>
      <c r="E18" s="31">
        <v>0</v>
      </c>
    </row>
    <row r="19" customFormat="1" ht="30" customHeight="1" spans="1:5">
      <c r="A19" s="29"/>
      <c r="B19" s="30" t="s">
        <v>222</v>
      </c>
      <c r="C19" s="31">
        <v>4.29</v>
      </c>
      <c r="D19" s="31">
        <v>4.29</v>
      </c>
      <c r="E19" s="31">
        <v>0</v>
      </c>
    </row>
    <row r="20" customFormat="1" ht="30" customHeight="1" spans="1:5">
      <c r="A20" s="29" t="s">
        <v>223</v>
      </c>
      <c r="B20" s="30" t="s">
        <v>224</v>
      </c>
      <c r="C20" s="31">
        <v>4.29</v>
      </c>
      <c r="D20" s="31">
        <v>4.29</v>
      </c>
      <c r="E20" s="31">
        <v>0</v>
      </c>
    </row>
    <row r="21" customFormat="1" ht="30" customHeight="1" spans="1:5">
      <c r="A21" s="29" t="s">
        <v>225</v>
      </c>
      <c r="B21" s="30" t="s">
        <v>226</v>
      </c>
      <c r="C21" s="31">
        <v>4.29</v>
      </c>
      <c r="D21" s="31">
        <v>4.29</v>
      </c>
      <c r="E21" s="31">
        <v>0</v>
      </c>
    </row>
    <row r="22" customFormat="1" ht="30" customHeight="1" spans="1:5">
      <c r="A22" s="29" t="s">
        <v>235</v>
      </c>
      <c r="B22" s="30" t="s">
        <v>236</v>
      </c>
      <c r="C22" s="31">
        <v>84.65</v>
      </c>
      <c r="D22" s="31">
        <v>84.65</v>
      </c>
      <c r="E22" s="31">
        <v>0</v>
      </c>
    </row>
    <row r="23" customFormat="1" ht="30" customHeight="1" spans="1:5">
      <c r="A23" s="29"/>
      <c r="B23" s="30" t="s">
        <v>222</v>
      </c>
      <c r="C23" s="31">
        <v>84.65</v>
      </c>
      <c r="D23" s="31">
        <v>84.65</v>
      </c>
      <c r="E23" s="31">
        <v>0</v>
      </c>
    </row>
    <row r="24" customFormat="1" ht="30" customHeight="1" spans="1:5">
      <c r="A24" s="29" t="s">
        <v>223</v>
      </c>
      <c r="B24" s="30" t="s">
        <v>224</v>
      </c>
      <c r="C24" s="31">
        <v>84.65</v>
      </c>
      <c r="D24" s="31">
        <v>84.65</v>
      </c>
      <c r="E24" s="31">
        <v>0</v>
      </c>
    </row>
    <row r="25" customFormat="1" ht="30" customHeight="1" spans="1:5">
      <c r="A25" s="29" t="s">
        <v>225</v>
      </c>
      <c r="B25" s="30" t="s">
        <v>226</v>
      </c>
      <c r="C25" s="31">
        <v>84.65</v>
      </c>
      <c r="D25" s="31">
        <v>84.65</v>
      </c>
      <c r="E25" s="31">
        <v>0</v>
      </c>
    </row>
    <row r="26" customFormat="1" ht="30" customHeight="1" spans="1:5">
      <c r="A26" s="29" t="s">
        <v>237</v>
      </c>
      <c r="B26" s="30" t="s">
        <v>238</v>
      </c>
      <c r="C26" s="31">
        <v>22.95</v>
      </c>
      <c r="D26" s="31">
        <v>22.95</v>
      </c>
      <c r="E26" s="31">
        <v>0</v>
      </c>
    </row>
    <row r="27" customFormat="1" ht="30" customHeight="1" spans="1:5">
      <c r="A27" s="29"/>
      <c r="B27" s="30" t="s">
        <v>222</v>
      </c>
      <c r="C27" s="31">
        <v>22.95</v>
      </c>
      <c r="D27" s="31">
        <v>22.95</v>
      </c>
      <c r="E27" s="31">
        <v>0</v>
      </c>
    </row>
    <row r="28" customFormat="1" ht="30" customHeight="1" spans="1:5">
      <c r="A28" s="29" t="s">
        <v>223</v>
      </c>
      <c r="B28" s="30" t="s">
        <v>224</v>
      </c>
      <c r="C28" s="31">
        <v>22.95</v>
      </c>
      <c r="D28" s="31">
        <v>22.95</v>
      </c>
      <c r="E28" s="31">
        <v>0</v>
      </c>
    </row>
    <row r="29" customFormat="1" ht="30" customHeight="1" spans="1:5">
      <c r="A29" s="29" t="s">
        <v>227</v>
      </c>
      <c r="B29" s="30" t="s">
        <v>228</v>
      </c>
      <c r="C29" s="31">
        <v>16.78</v>
      </c>
      <c r="D29" s="31">
        <v>16.78</v>
      </c>
      <c r="E29" s="31">
        <v>0</v>
      </c>
    </row>
    <row r="30" customFormat="1" ht="30" customHeight="1" spans="1:5">
      <c r="A30" s="29" t="s">
        <v>229</v>
      </c>
      <c r="B30" s="30" t="s">
        <v>230</v>
      </c>
      <c r="C30" s="31">
        <v>6.17</v>
      </c>
      <c r="D30" s="31">
        <v>6.17</v>
      </c>
      <c r="E30" s="31">
        <v>0</v>
      </c>
    </row>
    <row r="31" customFormat="1" ht="30" customHeight="1" spans="1:5">
      <c r="A31" s="29" t="s">
        <v>239</v>
      </c>
      <c r="B31" s="30" t="s">
        <v>240</v>
      </c>
      <c r="C31" s="31">
        <v>2.39</v>
      </c>
      <c r="D31" s="31">
        <v>2.39</v>
      </c>
      <c r="E31" s="31">
        <v>0</v>
      </c>
    </row>
    <row r="32" customFormat="1" ht="30" customHeight="1" spans="1:5">
      <c r="A32" s="29"/>
      <c r="B32" s="30" t="s">
        <v>222</v>
      </c>
      <c r="C32" s="31">
        <v>2.39</v>
      </c>
      <c r="D32" s="31">
        <v>2.39</v>
      </c>
      <c r="E32" s="31">
        <v>0</v>
      </c>
    </row>
    <row r="33" customFormat="1" ht="30" customHeight="1" spans="1:5">
      <c r="A33" s="29" t="s">
        <v>223</v>
      </c>
      <c r="B33" s="30" t="s">
        <v>224</v>
      </c>
      <c r="C33" s="31">
        <v>2.39</v>
      </c>
      <c r="D33" s="31">
        <v>2.39</v>
      </c>
      <c r="E33" s="31">
        <v>0</v>
      </c>
    </row>
    <row r="34" customFormat="1" ht="30" customHeight="1" spans="1:5">
      <c r="A34" s="29" t="s">
        <v>227</v>
      </c>
      <c r="B34" s="30" t="s">
        <v>228</v>
      </c>
      <c r="C34" s="31">
        <v>1.77</v>
      </c>
      <c r="D34" s="31">
        <v>1.77</v>
      </c>
      <c r="E34" s="31">
        <v>0</v>
      </c>
    </row>
    <row r="35" customFormat="1" ht="30" customHeight="1" spans="1:5">
      <c r="A35" s="29" t="s">
        <v>229</v>
      </c>
      <c r="B35" s="30" t="s">
        <v>230</v>
      </c>
      <c r="C35" s="31">
        <v>0.62</v>
      </c>
      <c r="D35" s="31">
        <v>0.62</v>
      </c>
      <c r="E35" s="31">
        <v>0</v>
      </c>
    </row>
    <row r="36" ht="30" customHeight="1" spans="1:5">
      <c r="A36" s="29" t="s">
        <v>241</v>
      </c>
      <c r="B36" s="30" t="s">
        <v>242</v>
      </c>
      <c r="C36" s="31">
        <v>22.3</v>
      </c>
      <c r="D36" s="31">
        <v>22.3</v>
      </c>
      <c r="E36" s="31">
        <v>0</v>
      </c>
    </row>
    <row r="37" ht="30" customHeight="1" spans="1:5">
      <c r="A37" s="29"/>
      <c r="B37" s="30" t="s">
        <v>222</v>
      </c>
      <c r="C37" s="31">
        <v>22.3</v>
      </c>
      <c r="D37" s="31">
        <v>22.3</v>
      </c>
      <c r="E37" s="31">
        <v>0</v>
      </c>
    </row>
    <row r="38" ht="30" customHeight="1" spans="1:5">
      <c r="A38" s="29" t="s">
        <v>223</v>
      </c>
      <c r="B38" s="30" t="s">
        <v>224</v>
      </c>
      <c r="C38" s="31">
        <v>22.3</v>
      </c>
      <c r="D38" s="31">
        <v>22.3</v>
      </c>
      <c r="E38" s="31">
        <v>0</v>
      </c>
    </row>
    <row r="39" ht="30" customHeight="1" spans="1:5">
      <c r="A39" s="29" t="s">
        <v>225</v>
      </c>
      <c r="B39" s="30" t="s">
        <v>226</v>
      </c>
      <c r="C39" s="31">
        <v>14.32</v>
      </c>
      <c r="D39" s="31">
        <v>14.32</v>
      </c>
      <c r="E39" s="31">
        <v>0</v>
      </c>
    </row>
    <row r="40" ht="30" customHeight="1" spans="1:5">
      <c r="A40" s="29" t="s">
        <v>227</v>
      </c>
      <c r="B40" s="30" t="s">
        <v>228</v>
      </c>
      <c r="C40" s="31">
        <v>6.18</v>
      </c>
      <c r="D40" s="31">
        <v>6.18</v>
      </c>
      <c r="E40" s="31">
        <v>0</v>
      </c>
    </row>
    <row r="41" ht="30" customHeight="1" spans="1:5">
      <c r="A41" s="29" t="s">
        <v>229</v>
      </c>
      <c r="B41" s="30" t="s">
        <v>230</v>
      </c>
      <c r="C41" s="31">
        <v>1.8</v>
      </c>
      <c r="D41" s="31">
        <v>1.8</v>
      </c>
      <c r="E41" s="31">
        <v>0</v>
      </c>
    </row>
    <row r="42" ht="30" customHeight="1" spans="1:5">
      <c r="A42" s="29" t="s">
        <v>243</v>
      </c>
      <c r="B42" s="30" t="s">
        <v>244</v>
      </c>
      <c r="C42" s="31">
        <v>11.91</v>
      </c>
      <c r="D42" s="31">
        <v>11.91</v>
      </c>
      <c r="E42" s="31">
        <v>0</v>
      </c>
    </row>
    <row r="43" ht="30" customHeight="1" spans="1:5">
      <c r="A43" s="29"/>
      <c r="B43" s="30" t="s">
        <v>222</v>
      </c>
      <c r="C43" s="31">
        <v>11.91</v>
      </c>
      <c r="D43" s="31">
        <v>11.91</v>
      </c>
      <c r="E43" s="31">
        <v>0</v>
      </c>
    </row>
    <row r="44" ht="30" customHeight="1" spans="1:5">
      <c r="A44" s="29" t="s">
        <v>223</v>
      </c>
      <c r="B44" s="30" t="s">
        <v>224</v>
      </c>
      <c r="C44" s="31">
        <v>11.91</v>
      </c>
      <c r="D44" s="31">
        <v>11.91</v>
      </c>
      <c r="E44" s="31">
        <v>0</v>
      </c>
    </row>
    <row r="45" ht="30" customHeight="1" spans="1:5">
      <c r="A45" s="29" t="s">
        <v>225</v>
      </c>
      <c r="B45" s="30" t="s">
        <v>226</v>
      </c>
      <c r="C45" s="31">
        <v>8.32</v>
      </c>
      <c r="D45" s="31">
        <v>8.32</v>
      </c>
      <c r="E45" s="31">
        <v>0</v>
      </c>
    </row>
    <row r="46" ht="30" customHeight="1" spans="1:5">
      <c r="A46" s="29" t="s">
        <v>227</v>
      </c>
      <c r="B46" s="30" t="s">
        <v>228</v>
      </c>
      <c r="C46" s="31">
        <v>3.59</v>
      </c>
      <c r="D46" s="31">
        <v>3.59</v>
      </c>
      <c r="E46" s="31">
        <v>0</v>
      </c>
    </row>
    <row r="47" ht="30" customHeight="1" spans="1:5">
      <c r="A47" s="29" t="s">
        <v>245</v>
      </c>
      <c r="B47" s="30" t="s">
        <v>246</v>
      </c>
      <c r="C47" s="31">
        <v>4.47</v>
      </c>
      <c r="D47" s="31">
        <v>4.47</v>
      </c>
      <c r="E47" s="31">
        <v>0</v>
      </c>
    </row>
    <row r="48" ht="30" customHeight="1" spans="1:5">
      <c r="A48" s="29"/>
      <c r="B48" s="30" t="s">
        <v>222</v>
      </c>
      <c r="C48" s="31">
        <v>4.47</v>
      </c>
      <c r="D48" s="31">
        <v>4.47</v>
      </c>
      <c r="E48" s="31">
        <v>0</v>
      </c>
    </row>
    <row r="49" ht="30" customHeight="1" spans="1:5">
      <c r="A49" s="29" t="s">
        <v>223</v>
      </c>
      <c r="B49" s="30" t="s">
        <v>224</v>
      </c>
      <c r="C49" s="31">
        <v>4.47</v>
      </c>
      <c r="D49" s="31">
        <v>4.47</v>
      </c>
      <c r="E49" s="31">
        <v>0</v>
      </c>
    </row>
    <row r="50" ht="30" customHeight="1" spans="1:5">
      <c r="A50" s="29" t="s">
        <v>225</v>
      </c>
      <c r="B50" s="30" t="s">
        <v>226</v>
      </c>
      <c r="C50" s="31">
        <v>4.47</v>
      </c>
      <c r="D50" s="31">
        <v>4.47</v>
      </c>
      <c r="E50" s="31">
        <v>0</v>
      </c>
    </row>
    <row r="51" ht="30" customHeight="1" spans="1:5">
      <c r="A51" s="29" t="s">
        <v>247</v>
      </c>
      <c r="B51" s="30" t="s">
        <v>248</v>
      </c>
      <c r="C51" s="31">
        <v>23.05</v>
      </c>
      <c r="D51" s="31">
        <v>23.05</v>
      </c>
      <c r="E51" s="31">
        <v>0</v>
      </c>
    </row>
    <row r="52" ht="30" customHeight="1" spans="1:5">
      <c r="A52" s="29"/>
      <c r="B52" s="30" t="s">
        <v>222</v>
      </c>
      <c r="C52" s="31">
        <v>23.05</v>
      </c>
      <c r="D52" s="31">
        <v>23.05</v>
      </c>
      <c r="E52" s="31">
        <v>0</v>
      </c>
    </row>
    <row r="53" ht="30" customHeight="1" spans="1:5">
      <c r="A53" s="29" t="s">
        <v>223</v>
      </c>
      <c r="B53" s="30" t="s">
        <v>224</v>
      </c>
      <c r="C53" s="31">
        <v>23.05</v>
      </c>
      <c r="D53" s="31">
        <v>23.05</v>
      </c>
      <c r="E53" s="31">
        <v>0</v>
      </c>
    </row>
    <row r="54" ht="30" customHeight="1" spans="1:5">
      <c r="A54" s="29" t="s">
        <v>225</v>
      </c>
      <c r="B54" s="30" t="s">
        <v>226</v>
      </c>
      <c r="C54" s="31">
        <v>16.48</v>
      </c>
      <c r="D54" s="31">
        <v>16.48</v>
      </c>
      <c r="E54" s="31">
        <v>0</v>
      </c>
    </row>
    <row r="55" ht="30" customHeight="1" spans="1:5">
      <c r="A55" s="29" t="s">
        <v>227</v>
      </c>
      <c r="B55" s="30" t="s">
        <v>228</v>
      </c>
      <c r="C55" s="31">
        <v>4.77</v>
      </c>
      <c r="D55" s="31">
        <v>4.77</v>
      </c>
      <c r="E55" s="31">
        <v>0</v>
      </c>
    </row>
    <row r="56" ht="30" customHeight="1" spans="1:5">
      <c r="A56" s="29" t="s">
        <v>229</v>
      </c>
      <c r="B56" s="30" t="s">
        <v>230</v>
      </c>
      <c r="C56" s="31">
        <v>1.8</v>
      </c>
      <c r="D56" s="31">
        <v>1.8</v>
      </c>
      <c r="E56" s="31">
        <v>0</v>
      </c>
    </row>
    <row r="57" ht="30" customHeight="1" spans="1:5">
      <c r="A57" s="29" t="s">
        <v>249</v>
      </c>
      <c r="B57" s="30" t="s">
        <v>144</v>
      </c>
      <c r="C57" s="31">
        <v>42.32</v>
      </c>
      <c r="D57" s="31">
        <v>0</v>
      </c>
      <c r="E57" s="31">
        <v>42.32</v>
      </c>
    </row>
    <row r="58" ht="30" customHeight="1" spans="1:5">
      <c r="A58" s="29" t="s">
        <v>250</v>
      </c>
      <c r="B58" s="30" t="s">
        <v>251</v>
      </c>
      <c r="C58" s="31">
        <v>2.5</v>
      </c>
      <c r="D58" s="31">
        <v>0</v>
      </c>
      <c r="E58" s="31">
        <v>2.5</v>
      </c>
    </row>
    <row r="59" ht="30" customHeight="1" spans="1:5">
      <c r="A59" s="29"/>
      <c r="B59" s="30" t="s">
        <v>222</v>
      </c>
      <c r="C59" s="31">
        <v>2.5</v>
      </c>
      <c r="D59" s="31">
        <v>0</v>
      </c>
      <c r="E59" s="31">
        <v>2.5</v>
      </c>
    </row>
    <row r="60" ht="30" customHeight="1" spans="1:5">
      <c r="A60" s="29" t="s">
        <v>223</v>
      </c>
      <c r="B60" s="30" t="s">
        <v>224</v>
      </c>
      <c r="C60" s="31">
        <v>2.5</v>
      </c>
      <c r="D60" s="31">
        <v>0</v>
      </c>
      <c r="E60" s="31">
        <v>2.5</v>
      </c>
    </row>
    <row r="61" ht="30" customHeight="1" spans="1:5">
      <c r="A61" s="29" t="s">
        <v>225</v>
      </c>
      <c r="B61" s="30" t="s">
        <v>226</v>
      </c>
      <c r="C61" s="31">
        <v>1.5</v>
      </c>
      <c r="D61" s="31">
        <v>0</v>
      </c>
      <c r="E61" s="31">
        <v>1.5</v>
      </c>
    </row>
    <row r="62" ht="30" customHeight="1" spans="1:5">
      <c r="A62" s="29" t="s">
        <v>227</v>
      </c>
      <c r="B62" s="30" t="s">
        <v>228</v>
      </c>
      <c r="C62" s="31">
        <v>1</v>
      </c>
      <c r="D62" s="31">
        <v>0</v>
      </c>
      <c r="E62" s="31">
        <v>1</v>
      </c>
    </row>
    <row r="63" ht="30" customHeight="1" spans="1:5">
      <c r="A63" s="29" t="s">
        <v>252</v>
      </c>
      <c r="B63" s="30" t="s">
        <v>253</v>
      </c>
      <c r="C63" s="31">
        <v>2</v>
      </c>
      <c r="D63" s="31">
        <v>0</v>
      </c>
      <c r="E63" s="31">
        <v>2</v>
      </c>
    </row>
    <row r="64" ht="30" customHeight="1" spans="1:5">
      <c r="A64" s="29"/>
      <c r="B64" s="30" t="s">
        <v>222</v>
      </c>
      <c r="C64" s="31">
        <v>2</v>
      </c>
      <c r="D64" s="31">
        <v>0</v>
      </c>
      <c r="E64" s="31">
        <v>2</v>
      </c>
    </row>
    <row r="65" ht="30" customHeight="1" spans="1:5">
      <c r="A65" s="29" t="s">
        <v>223</v>
      </c>
      <c r="B65" s="30" t="s">
        <v>224</v>
      </c>
      <c r="C65" s="31">
        <v>2</v>
      </c>
      <c r="D65" s="31">
        <v>0</v>
      </c>
      <c r="E65" s="31">
        <v>2</v>
      </c>
    </row>
    <row r="66" ht="30" customHeight="1" spans="1:5">
      <c r="A66" s="29" t="s">
        <v>225</v>
      </c>
      <c r="B66" s="30" t="s">
        <v>226</v>
      </c>
      <c r="C66" s="31">
        <v>1</v>
      </c>
      <c r="D66" s="31">
        <v>0</v>
      </c>
      <c r="E66" s="31">
        <v>1</v>
      </c>
    </row>
    <row r="67" ht="30" customHeight="1" spans="1:5">
      <c r="A67" s="29" t="s">
        <v>227</v>
      </c>
      <c r="B67" s="30" t="s">
        <v>228</v>
      </c>
      <c r="C67" s="31">
        <v>1</v>
      </c>
      <c r="D67" s="31">
        <v>0</v>
      </c>
      <c r="E67" s="31">
        <v>1</v>
      </c>
    </row>
    <row r="68" ht="30" customHeight="1" spans="1:5">
      <c r="A68" s="29" t="s">
        <v>254</v>
      </c>
      <c r="B68" s="30" t="s">
        <v>255</v>
      </c>
      <c r="C68" s="31">
        <v>1</v>
      </c>
      <c r="D68" s="31">
        <v>0</v>
      </c>
      <c r="E68" s="31">
        <v>1</v>
      </c>
    </row>
    <row r="69" ht="30" customHeight="1" spans="1:5">
      <c r="A69" s="29"/>
      <c r="B69" s="30" t="s">
        <v>222</v>
      </c>
      <c r="C69" s="31">
        <v>1</v>
      </c>
      <c r="D69" s="31">
        <v>0</v>
      </c>
      <c r="E69" s="31">
        <v>1</v>
      </c>
    </row>
    <row r="70" ht="30" customHeight="1" spans="1:5">
      <c r="A70" s="29" t="s">
        <v>223</v>
      </c>
      <c r="B70" s="30" t="s">
        <v>224</v>
      </c>
      <c r="C70" s="31">
        <v>1</v>
      </c>
      <c r="D70" s="31">
        <v>0</v>
      </c>
      <c r="E70" s="31">
        <v>1</v>
      </c>
    </row>
    <row r="71" ht="30" customHeight="1" spans="1:5">
      <c r="A71" s="29" t="s">
        <v>225</v>
      </c>
      <c r="B71" s="30" t="s">
        <v>226</v>
      </c>
      <c r="C71" s="31">
        <v>1</v>
      </c>
      <c r="D71" s="31">
        <v>0</v>
      </c>
      <c r="E71" s="31">
        <v>1</v>
      </c>
    </row>
    <row r="72" ht="30" customHeight="1" spans="1:5">
      <c r="A72" s="29" t="s">
        <v>256</v>
      </c>
      <c r="B72" s="30" t="s">
        <v>257</v>
      </c>
      <c r="C72" s="31">
        <v>0.74</v>
      </c>
      <c r="D72" s="31">
        <v>0</v>
      </c>
      <c r="E72" s="31">
        <v>0.74</v>
      </c>
    </row>
    <row r="73" ht="30" customHeight="1" spans="1:5">
      <c r="A73" s="29"/>
      <c r="B73" s="30" t="s">
        <v>222</v>
      </c>
      <c r="C73" s="31">
        <v>0.74</v>
      </c>
      <c r="D73" s="31">
        <v>0</v>
      </c>
      <c r="E73" s="31">
        <v>0.74</v>
      </c>
    </row>
    <row r="74" ht="30" customHeight="1" spans="1:5">
      <c r="A74" s="29" t="s">
        <v>223</v>
      </c>
      <c r="B74" s="30" t="s">
        <v>224</v>
      </c>
      <c r="C74" s="31">
        <v>0.74</v>
      </c>
      <c r="D74" s="31">
        <v>0</v>
      </c>
      <c r="E74" s="31">
        <v>0.74</v>
      </c>
    </row>
    <row r="75" ht="30" customHeight="1" spans="1:5">
      <c r="A75" s="29" t="s">
        <v>225</v>
      </c>
      <c r="B75" s="30" t="s">
        <v>226</v>
      </c>
      <c r="C75" s="31">
        <v>0.74</v>
      </c>
      <c r="D75" s="31">
        <v>0</v>
      </c>
      <c r="E75" s="31">
        <v>0.74</v>
      </c>
    </row>
    <row r="76" ht="30" customHeight="1" spans="1:5">
      <c r="A76" s="29" t="s">
        <v>258</v>
      </c>
      <c r="B76" s="30" t="s">
        <v>259</v>
      </c>
      <c r="C76" s="31">
        <v>2</v>
      </c>
      <c r="D76" s="31">
        <v>0</v>
      </c>
      <c r="E76" s="31">
        <v>2</v>
      </c>
    </row>
    <row r="77" ht="30" customHeight="1" spans="1:5">
      <c r="A77" s="29"/>
      <c r="B77" s="30" t="s">
        <v>222</v>
      </c>
      <c r="C77" s="31">
        <v>2</v>
      </c>
      <c r="D77" s="31">
        <v>0</v>
      </c>
      <c r="E77" s="31">
        <v>2</v>
      </c>
    </row>
    <row r="78" ht="30" customHeight="1" spans="1:5">
      <c r="A78" s="29" t="s">
        <v>223</v>
      </c>
      <c r="B78" s="30" t="s">
        <v>224</v>
      </c>
      <c r="C78" s="31">
        <v>2</v>
      </c>
      <c r="D78" s="31">
        <v>0</v>
      </c>
      <c r="E78" s="31">
        <v>2</v>
      </c>
    </row>
    <row r="79" ht="30" customHeight="1" spans="1:5">
      <c r="A79" s="29" t="s">
        <v>225</v>
      </c>
      <c r="B79" s="30" t="s">
        <v>226</v>
      </c>
      <c r="C79" s="31">
        <v>1</v>
      </c>
      <c r="D79" s="31">
        <v>0</v>
      </c>
      <c r="E79" s="31">
        <v>1</v>
      </c>
    </row>
    <row r="80" ht="30" customHeight="1" spans="1:5">
      <c r="A80" s="29" t="s">
        <v>227</v>
      </c>
      <c r="B80" s="30" t="s">
        <v>228</v>
      </c>
      <c r="C80" s="31">
        <v>1</v>
      </c>
      <c r="D80" s="31">
        <v>0</v>
      </c>
      <c r="E80" s="31">
        <v>1</v>
      </c>
    </row>
    <row r="81" ht="30" customHeight="1" spans="1:5">
      <c r="A81" s="29" t="s">
        <v>260</v>
      </c>
      <c r="B81" s="30" t="s">
        <v>261</v>
      </c>
      <c r="C81" s="31">
        <v>1.98</v>
      </c>
      <c r="D81" s="31">
        <v>0</v>
      </c>
      <c r="E81" s="31">
        <v>1.98</v>
      </c>
    </row>
    <row r="82" ht="30" customHeight="1" spans="1:5">
      <c r="A82" s="29"/>
      <c r="B82" s="30" t="s">
        <v>222</v>
      </c>
      <c r="C82" s="31">
        <v>1.98</v>
      </c>
      <c r="D82" s="31">
        <v>0</v>
      </c>
      <c r="E82" s="31">
        <v>1.98</v>
      </c>
    </row>
    <row r="83" ht="30" customHeight="1" spans="1:5">
      <c r="A83" s="29" t="s">
        <v>223</v>
      </c>
      <c r="B83" s="30" t="s">
        <v>224</v>
      </c>
      <c r="C83" s="31">
        <v>1.98</v>
      </c>
      <c r="D83" s="31">
        <v>0</v>
      </c>
      <c r="E83" s="31">
        <v>1.98</v>
      </c>
    </row>
    <row r="84" ht="30" customHeight="1" spans="1:5">
      <c r="A84" s="29" t="s">
        <v>225</v>
      </c>
      <c r="B84" s="30" t="s">
        <v>226</v>
      </c>
      <c r="C84" s="31">
        <v>1</v>
      </c>
      <c r="D84" s="31">
        <v>0</v>
      </c>
      <c r="E84" s="31">
        <v>1</v>
      </c>
    </row>
    <row r="85" ht="30" customHeight="1" spans="1:5">
      <c r="A85" s="29" t="s">
        <v>227</v>
      </c>
      <c r="B85" s="30" t="s">
        <v>228</v>
      </c>
      <c r="C85" s="31">
        <v>0.98</v>
      </c>
      <c r="D85" s="31">
        <v>0</v>
      </c>
      <c r="E85" s="31">
        <v>0.98</v>
      </c>
    </row>
    <row r="86" ht="30" customHeight="1" spans="1:5">
      <c r="A86" s="29" t="s">
        <v>262</v>
      </c>
      <c r="B86" s="30" t="s">
        <v>263</v>
      </c>
      <c r="C86" s="31">
        <v>1.36</v>
      </c>
      <c r="D86" s="31">
        <v>0</v>
      </c>
      <c r="E86" s="31">
        <v>1.36</v>
      </c>
    </row>
    <row r="87" ht="30" customHeight="1" spans="1:5">
      <c r="A87" s="29"/>
      <c r="B87" s="30" t="s">
        <v>222</v>
      </c>
      <c r="C87" s="31">
        <v>1.36</v>
      </c>
      <c r="D87" s="31">
        <v>0</v>
      </c>
      <c r="E87" s="31">
        <v>1.36</v>
      </c>
    </row>
    <row r="88" ht="30" customHeight="1" spans="1:5">
      <c r="A88" s="29" t="s">
        <v>223</v>
      </c>
      <c r="B88" s="30" t="s">
        <v>224</v>
      </c>
      <c r="C88" s="31">
        <v>1.36</v>
      </c>
      <c r="D88" s="31">
        <v>0</v>
      </c>
      <c r="E88" s="31">
        <v>1.36</v>
      </c>
    </row>
    <row r="89" ht="30" customHeight="1" spans="1:5">
      <c r="A89" s="29" t="s">
        <v>225</v>
      </c>
      <c r="B89" s="30" t="s">
        <v>226</v>
      </c>
      <c r="C89" s="31">
        <v>0.76</v>
      </c>
      <c r="D89" s="31">
        <v>0</v>
      </c>
      <c r="E89" s="31">
        <v>0.76</v>
      </c>
    </row>
    <row r="90" ht="30" customHeight="1" spans="1:5">
      <c r="A90" s="29" t="s">
        <v>227</v>
      </c>
      <c r="B90" s="30" t="s">
        <v>228</v>
      </c>
      <c r="C90" s="31">
        <v>0.6</v>
      </c>
      <c r="D90" s="31">
        <v>0</v>
      </c>
      <c r="E90" s="31">
        <v>0.6</v>
      </c>
    </row>
    <row r="91" ht="30" customHeight="1" spans="1:5">
      <c r="A91" s="29" t="s">
        <v>264</v>
      </c>
      <c r="B91" s="30" t="s">
        <v>265</v>
      </c>
      <c r="C91" s="31">
        <v>1.85</v>
      </c>
      <c r="D91" s="31">
        <v>0</v>
      </c>
      <c r="E91" s="31">
        <v>1.85</v>
      </c>
    </row>
    <row r="92" ht="30" customHeight="1" spans="1:5">
      <c r="A92" s="29"/>
      <c r="B92" s="30" t="s">
        <v>222</v>
      </c>
      <c r="C92" s="31">
        <v>1.85</v>
      </c>
      <c r="D92" s="31">
        <v>0</v>
      </c>
      <c r="E92" s="31">
        <v>1.85</v>
      </c>
    </row>
    <row r="93" ht="30" customHeight="1" spans="1:5">
      <c r="A93" s="29" t="s">
        <v>223</v>
      </c>
      <c r="B93" s="30" t="s">
        <v>224</v>
      </c>
      <c r="C93" s="31">
        <v>1.85</v>
      </c>
      <c r="D93" s="31">
        <v>0</v>
      </c>
      <c r="E93" s="31">
        <v>1.85</v>
      </c>
    </row>
    <row r="94" ht="30" customHeight="1" spans="1:5">
      <c r="A94" s="29" t="s">
        <v>225</v>
      </c>
      <c r="B94" s="30" t="s">
        <v>226</v>
      </c>
      <c r="C94" s="31">
        <v>1.28</v>
      </c>
      <c r="D94" s="31">
        <v>0</v>
      </c>
      <c r="E94" s="31">
        <v>1.28</v>
      </c>
    </row>
    <row r="95" ht="30" customHeight="1" spans="1:5">
      <c r="A95" s="29" t="s">
        <v>227</v>
      </c>
      <c r="B95" s="30" t="s">
        <v>228</v>
      </c>
      <c r="C95" s="31">
        <v>0.57</v>
      </c>
      <c r="D95" s="31">
        <v>0</v>
      </c>
      <c r="E95" s="31">
        <v>0.57</v>
      </c>
    </row>
    <row r="96" ht="30" customHeight="1" spans="1:5">
      <c r="A96" s="29" t="s">
        <v>266</v>
      </c>
      <c r="B96" s="30" t="s">
        <v>267</v>
      </c>
      <c r="C96" s="31">
        <v>0.6</v>
      </c>
      <c r="D96" s="31">
        <v>0</v>
      </c>
      <c r="E96" s="31">
        <v>0.6</v>
      </c>
    </row>
    <row r="97" ht="30" customHeight="1" spans="1:5">
      <c r="A97" s="29"/>
      <c r="B97" s="30" t="s">
        <v>222</v>
      </c>
      <c r="C97" s="31">
        <v>0.6</v>
      </c>
      <c r="D97" s="31">
        <v>0</v>
      </c>
      <c r="E97" s="31">
        <v>0.6</v>
      </c>
    </row>
    <row r="98" ht="30" customHeight="1" spans="1:5">
      <c r="A98" s="29" t="s">
        <v>223</v>
      </c>
      <c r="B98" s="30" t="s">
        <v>224</v>
      </c>
      <c r="C98" s="31">
        <v>0.6</v>
      </c>
      <c r="D98" s="31">
        <v>0</v>
      </c>
      <c r="E98" s="31">
        <v>0.6</v>
      </c>
    </row>
    <row r="99" ht="30" customHeight="1" spans="1:5">
      <c r="A99" s="29" t="s">
        <v>225</v>
      </c>
      <c r="B99" s="30" t="s">
        <v>226</v>
      </c>
      <c r="C99" s="31">
        <v>0.5</v>
      </c>
      <c r="D99" s="31">
        <v>0</v>
      </c>
      <c r="E99" s="31">
        <v>0.5</v>
      </c>
    </row>
    <row r="100" ht="30" customHeight="1" spans="1:5">
      <c r="A100" s="29" t="s">
        <v>227</v>
      </c>
      <c r="B100" s="30" t="s">
        <v>228</v>
      </c>
      <c r="C100" s="31">
        <v>0.1</v>
      </c>
      <c r="D100" s="31">
        <v>0</v>
      </c>
      <c r="E100" s="31">
        <v>0.1</v>
      </c>
    </row>
    <row r="101" ht="30" customHeight="1" spans="1:5">
      <c r="A101" s="29" t="s">
        <v>268</v>
      </c>
      <c r="B101" s="30" t="s">
        <v>269</v>
      </c>
      <c r="C101" s="31">
        <v>3.54</v>
      </c>
      <c r="D101" s="31">
        <v>0</v>
      </c>
      <c r="E101" s="31">
        <v>3.54</v>
      </c>
    </row>
    <row r="102" ht="30" customHeight="1" spans="1:5">
      <c r="A102" s="29"/>
      <c r="B102" s="30" t="s">
        <v>222</v>
      </c>
      <c r="C102" s="31">
        <v>3.54</v>
      </c>
      <c r="D102" s="31">
        <v>0</v>
      </c>
      <c r="E102" s="31">
        <v>3.54</v>
      </c>
    </row>
    <row r="103" ht="30" customHeight="1" spans="1:5">
      <c r="A103" s="29" t="s">
        <v>223</v>
      </c>
      <c r="B103" s="30" t="s">
        <v>224</v>
      </c>
      <c r="C103" s="31">
        <v>3.54</v>
      </c>
      <c r="D103" s="31">
        <v>0</v>
      </c>
      <c r="E103" s="31">
        <v>3.54</v>
      </c>
    </row>
    <row r="104" ht="30" customHeight="1" spans="1:5">
      <c r="A104" s="29" t="s">
        <v>225</v>
      </c>
      <c r="B104" s="30" t="s">
        <v>226</v>
      </c>
      <c r="C104" s="31">
        <v>2.75</v>
      </c>
      <c r="D104" s="31">
        <v>0</v>
      </c>
      <c r="E104" s="31">
        <v>2.75</v>
      </c>
    </row>
    <row r="105" ht="30" customHeight="1" spans="1:5">
      <c r="A105" s="29" t="s">
        <v>227</v>
      </c>
      <c r="B105" s="30" t="s">
        <v>228</v>
      </c>
      <c r="C105" s="31">
        <v>0.79</v>
      </c>
      <c r="D105" s="31">
        <v>0</v>
      </c>
      <c r="E105" s="31">
        <v>0.79</v>
      </c>
    </row>
    <row r="106" ht="30" customHeight="1" spans="1:5">
      <c r="A106" s="29" t="s">
        <v>270</v>
      </c>
      <c r="B106" s="30" t="s">
        <v>271</v>
      </c>
      <c r="C106" s="31">
        <v>4.42</v>
      </c>
      <c r="D106" s="31">
        <v>0</v>
      </c>
      <c r="E106" s="31">
        <v>4.42</v>
      </c>
    </row>
    <row r="107" ht="30" customHeight="1" spans="1:5">
      <c r="A107" s="29"/>
      <c r="B107" s="30" t="s">
        <v>222</v>
      </c>
      <c r="C107" s="31">
        <v>4.42</v>
      </c>
      <c r="D107" s="31">
        <v>0</v>
      </c>
      <c r="E107" s="31">
        <v>4.42</v>
      </c>
    </row>
    <row r="108" ht="30" customHeight="1" spans="1:5">
      <c r="A108" s="29" t="s">
        <v>223</v>
      </c>
      <c r="B108" s="30" t="s">
        <v>224</v>
      </c>
      <c r="C108" s="31">
        <v>4.42</v>
      </c>
      <c r="D108" s="31">
        <v>0</v>
      </c>
      <c r="E108" s="31">
        <v>4.42</v>
      </c>
    </row>
    <row r="109" ht="30" customHeight="1" spans="1:5">
      <c r="A109" s="29" t="s">
        <v>225</v>
      </c>
      <c r="B109" s="30" t="s">
        <v>226</v>
      </c>
      <c r="C109" s="31">
        <v>3.43</v>
      </c>
      <c r="D109" s="31">
        <v>0</v>
      </c>
      <c r="E109" s="31">
        <v>3.43</v>
      </c>
    </row>
    <row r="110" ht="30" customHeight="1" spans="1:5">
      <c r="A110" s="29" t="s">
        <v>227</v>
      </c>
      <c r="B110" s="30" t="s">
        <v>228</v>
      </c>
      <c r="C110" s="31">
        <v>0.99</v>
      </c>
      <c r="D110" s="31">
        <v>0</v>
      </c>
      <c r="E110" s="31">
        <v>0.99</v>
      </c>
    </row>
    <row r="111" ht="30" customHeight="1" spans="1:5">
      <c r="A111" s="29" t="s">
        <v>270</v>
      </c>
      <c r="B111" s="30" t="s">
        <v>272</v>
      </c>
      <c r="C111" s="31">
        <v>6.72</v>
      </c>
      <c r="D111" s="31">
        <v>0</v>
      </c>
      <c r="E111" s="31">
        <v>6.72</v>
      </c>
    </row>
    <row r="112" ht="30" customHeight="1" spans="1:5">
      <c r="A112" s="29"/>
      <c r="B112" s="30" t="s">
        <v>222</v>
      </c>
      <c r="C112" s="31">
        <v>6.72</v>
      </c>
      <c r="D112" s="31">
        <v>0</v>
      </c>
      <c r="E112" s="31">
        <v>6.72</v>
      </c>
    </row>
    <row r="113" ht="30" customHeight="1" spans="1:5">
      <c r="A113" s="29" t="s">
        <v>223</v>
      </c>
      <c r="B113" s="30" t="s">
        <v>224</v>
      </c>
      <c r="C113" s="31">
        <v>6.72</v>
      </c>
      <c r="D113" s="31">
        <v>0</v>
      </c>
      <c r="E113" s="31">
        <v>6.72</v>
      </c>
    </row>
    <row r="114" ht="30" customHeight="1" spans="1:5">
      <c r="A114" s="29" t="s">
        <v>225</v>
      </c>
      <c r="B114" s="30" t="s">
        <v>226</v>
      </c>
      <c r="C114" s="31">
        <v>4.32</v>
      </c>
      <c r="D114" s="31">
        <v>0</v>
      </c>
      <c r="E114" s="31">
        <v>4.32</v>
      </c>
    </row>
    <row r="115" ht="30" customHeight="1" spans="1:5">
      <c r="A115" s="29" t="s">
        <v>227</v>
      </c>
      <c r="B115" s="30" t="s">
        <v>228</v>
      </c>
      <c r="C115" s="31">
        <v>2.4</v>
      </c>
      <c r="D115" s="31">
        <v>0</v>
      </c>
      <c r="E115" s="31">
        <v>2.4</v>
      </c>
    </row>
    <row r="116" ht="30" customHeight="1" spans="1:5">
      <c r="A116" s="29" t="s">
        <v>273</v>
      </c>
      <c r="B116" s="30" t="s">
        <v>274</v>
      </c>
      <c r="C116" s="31">
        <v>9.78</v>
      </c>
      <c r="D116" s="31">
        <v>0</v>
      </c>
      <c r="E116" s="31">
        <v>9.78</v>
      </c>
    </row>
    <row r="117" ht="30" customHeight="1" spans="1:5">
      <c r="A117" s="29"/>
      <c r="B117" s="30" t="s">
        <v>222</v>
      </c>
      <c r="C117" s="31">
        <v>9.78</v>
      </c>
      <c r="D117" s="31">
        <v>0</v>
      </c>
      <c r="E117" s="31">
        <v>9.78</v>
      </c>
    </row>
    <row r="118" ht="30" customHeight="1" spans="1:5">
      <c r="A118" s="29" t="s">
        <v>223</v>
      </c>
      <c r="B118" s="30" t="s">
        <v>224</v>
      </c>
      <c r="C118" s="31">
        <v>9.78</v>
      </c>
      <c r="D118" s="31">
        <v>0</v>
      </c>
      <c r="E118" s="31">
        <v>9.78</v>
      </c>
    </row>
    <row r="119" ht="30" customHeight="1" spans="1:5">
      <c r="A119" s="29" t="s">
        <v>225</v>
      </c>
      <c r="B119" s="30" t="s">
        <v>226</v>
      </c>
      <c r="C119" s="31">
        <v>9.78</v>
      </c>
      <c r="D119" s="31">
        <v>0</v>
      </c>
      <c r="E119" s="31">
        <v>9.78</v>
      </c>
    </row>
    <row r="120" ht="30" customHeight="1" spans="1:5">
      <c r="A120" s="29" t="s">
        <v>275</v>
      </c>
      <c r="B120" s="30" t="s">
        <v>276</v>
      </c>
      <c r="C120" s="31">
        <v>2.95</v>
      </c>
      <c r="D120" s="31">
        <v>0</v>
      </c>
      <c r="E120" s="31">
        <v>2.95</v>
      </c>
    </row>
    <row r="121" ht="30" customHeight="1" spans="1:5">
      <c r="A121" s="29"/>
      <c r="B121" s="30" t="s">
        <v>222</v>
      </c>
      <c r="C121" s="31">
        <v>2.95</v>
      </c>
      <c r="D121" s="31">
        <v>0</v>
      </c>
      <c r="E121" s="31">
        <v>2.95</v>
      </c>
    </row>
    <row r="122" ht="30" customHeight="1" spans="1:5">
      <c r="A122" s="29" t="s">
        <v>223</v>
      </c>
      <c r="B122" s="30" t="s">
        <v>224</v>
      </c>
      <c r="C122" s="31">
        <v>2.95</v>
      </c>
      <c r="D122" s="31">
        <v>0</v>
      </c>
      <c r="E122" s="31">
        <v>2.95</v>
      </c>
    </row>
    <row r="123" ht="30" customHeight="1" spans="1:5">
      <c r="A123" s="29" t="s">
        <v>225</v>
      </c>
      <c r="B123" s="30" t="s">
        <v>226</v>
      </c>
      <c r="C123" s="31">
        <v>2.82</v>
      </c>
      <c r="D123" s="31">
        <v>0</v>
      </c>
      <c r="E123" s="31">
        <v>2.82</v>
      </c>
    </row>
    <row r="124" ht="30" customHeight="1" spans="1:5">
      <c r="A124" s="29" t="s">
        <v>227</v>
      </c>
      <c r="B124" s="30" t="s">
        <v>228</v>
      </c>
      <c r="C124" s="31">
        <v>0.13</v>
      </c>
      <c r="D124" s="31">
        <v>0</v>
      </c>
      <c r="E124" s="31">
        <v>0.13</v>
      </c>
    </row>
    <row r="125" ht="30" customHeight="1" spans="1:5">
      <c r="A125" s="29" t="s">
        <v>277</v>
      </c>
      <c r="B125" s="30" t="s">
        <v>278</v>
      </c>
      <c r="C125" s="31">
        <v>0.88</v>
      </c>
      <c r="D125" s="31">
        <v>0</v>
      </c>
      <c r="E125" s="31">
        <v>0.88</v>
      </c>
    </row>
    <row r="126" ht="30" customHeight="1" spans="1:5">
      <c r="A126" s="29"/>
      <c r="B126" s="30" t="s">
        <v>222</v>
      </c>
      <c r="C126" s="31">
        <v>0.88</v>
      </c>
      <c r="D126" s="31">
        <v>0</v>
      </c>
      <c r="E126" s="31">
        <v>0.88</v>
      </c>
    </row>
    <row r="127" ht="30" customHeight="1" spans="1:5">
      <c r="A127" s="29" t="s">
        <v>223</v>
      </c>
      <c r="B127" s="30" t="s">
        <v>224</v>
      </c>
      <c r="C127" s="31">
        <v>0.88</v>
      </c>
      <c r="D127" s="31">
        <v>0</v>
      </c>
      <c r="E127" s="31">
        <v>0.88</v>
      </c>
    </row>
    <row r="128" ht="30" customHeight="1" spans="1:5">
      <c r="A128" s="29" t="s">
        <v>225</v>
      </c>
      <c r="B128" s="30" t="s">
        <v>226</v>
      </c>
      <c r="C128" s="31">
        <v>0.8</v>
      </c>
      <c r="D128" s="31">
        <v>0</v>
      </c>
      <c r="E128" s="31">
        <v>0.8</v>
      </c>
    </row>
    <row r="129" ht="30" customHeight="1" spans="1:5">
      <c r="A129" s="29" t="s">
        <v>227</v>
      </c>
      <c r="B129" s="30" t="s">
        <v>228</v>
      </c>
      <c r="C129" s="31">
        <v>0.08</v>
      </c>
      <c r="D129" s="31">
        <v>0</v>
      </c>
      <c r="E129" s="31">
        <v>0.08</v>
      </c>
    </row>
    <row r="130" ht="30" customHeight="1" spans="1:5">
      <c r="A130" s="29" t="s">
        <v>279</v>
      </c>
      <c r="B130" s="30" t="s">
        <v>280</v>
      </c>
      <c r="C130" s="31">
        <v>0</v>
      </c>
      <c r="D130" s="31">
        <v>0</v>
      </c>
      <c r="E130" s="31">
        <v>0</v>
      </c>
    </row>
    <row r="131" ht="30" customHeight="1" spans="1:5">
      <c r="A131" s="29" t="s">
        <v>281</v>
      </c>
      <c r="B131" s="30" t="s">
        <v>282</v>
      </c>
      <c r="C131" s="31">
        <v>0</v>
      </c>
      <c r="D131" s="31">
        <v>0</v>
      </c>
      <c r="E131" s="31">
        <v>0</v>
      </c>
    </row>
    <row r="132" ht="30" customHeight="1" spans="1:5">
      <c r="A132" s="29"/>
      <c r="B132" s="30" t="s">
        <v>222</v>
      </c>
      <c r="C132" s="31">
        <v>0</v>
      </c>
      <c r="D132" s="31">
        <v>0</v>
      </c>
      <c r="E132" s="31">
        <v>0</v>
      </c>
    </row>
    <row r="133" ht="30" customHeight="1" spans="1:5">
      <c r="A133" s="29" t="s">
        <v>223</v>
      </c>
      <c r="B133" s="30" t="s">
        <v>224</v>
      </c>
      <c r="C133" s="31">
        <v>0</v>
      </c>
      <c r="D133" s="31">
        <v>0</v>
      </c>
      <c r="E133" s="31">
        <v>0</v>
      </c>
    </row>
    <row r="134" ht="30" customHeight="1" spans="1:5">
      <c r="A134" s="29" t="s">
        <v>225</v>
      </c>
      <c r="B134" s="30" t="s">
        <v>226</v>
      </c>
      <c r="C134" s="31">
        <v>0</v>
      </c>
      <c r="D134" s="31">
        <v>0</v>
      </c>
      <c r="E134" s="31">
        <v>0</v>
      </c>
    </row>
    <row r="135" ht="30" customHeight="1" spans="1:5">
      <c r="A135" s="29" t="s">
        <v>227</v>
      </c>
      <c r="B135" s="30" t="s">
        <v>228</v>
      </c>
      <c r="C135" s="31">
        <v>0</v>
      </c>
      <c r="D135" s="31">
        <v>0</v>
      </c>
      <c r="E135" s="31">
        <v>0</v>
      </c>
    </row>
    <row r="136" ht="30" customHeight="1" spans="1:5">
      <c r="A136" s="29" t="s">
        <v>283</v>
      </c>
      <c r="B136" s="30" t="s">
        <v>284</v>
      </c>
      <c r="C136" s="31">
        <v>0</v>
      </c>
      <c r="D136" s="31">
        <v>0</v>
      </c>
      <c r="E136" s="31">
        <v>0</v>
      </c>
    </row>
    <row r="137" ht="30" customHeight="1" spans="1:5">
      <c r="A137" s="29"/>
      <c r="B137" s="30" t="s">
        <v>222</v>
      </c>
      <c r="C137" s="31">
        <v>0</v>
      </c>
      <c r="D137" s="31">
        <v>0</v>
      </c>
      <c r="E137" s="31">
        <v>0</v>
      </c>
    </row>
    <row r="138" ht="30" customHeight="1" spans="1:5">
      <c r="A138" s="29" t="s">
        <v>223</v>
      </c>
      <c r="B138" s="30" t="s">
        <v>224</v>
      </c>
      <c r="C138" s="31">
        <v>0</v>
      </c>
      <c r="D138" s="31">
        <v>0</v>
      </c>
      <c r="E138" s="31">
        <v>0</v>
      </c>
    </row>
    <row r="139" ht="30" customHeight="1" spans="1:5">
      <c r="A139" s="29" t="s">
        <v>227</v>
      </c>
      <c r="B139" s="30" t="s">
        <v>228</v>
      </c>
      <c r="C139" s="31">
        <v>0</v>
      </c>
      <c r="D139" s="31">
        <v>0</v>
      </c>
      <c r="E139" s="31">
        <v>0</v>
      </c>
    </row>
    <row r="140" ht="30" customHeight="1" spans="1:5">
      <c r="A140" s="29" t="s">
        <v>285</v>
      </c>
      <c r="B140" s="30" t="s">
        <v>286</v>
      </c>
      <c r="C140" s="31">
        <v>0</v>
      </c>
      <c r="D140" s="31">
        <v>0</v>
      </c>
      <c r="E140" s="31">
        <v>0</v>
      </c>
    </row>
    <row r="141" ht="30" customHeight="1" spans="1:5">
      <c r="A141" s="29"/>
      <c r="B141" s="30" t="s">
        <v>222</v>
      </c>
      <c r="C141" s="31">
        <v>0</v>
      </c>
      <c r="D141" s="31">
        <v>0</v>
      </c>
      <c r="E141" s="31">
        <v>0</v>
      </c>
    </row>
    <row r="142" ht="30" customHeight="1" spans="1:5">
      <c r="A142" s="29" t="s">
        <v>223</v>
      </c>
      <c r="B142" s="30" t="s">
        <v>224</v>
      </c>
      <c r="C142" s="31">
        <v>0</v>
      </c>
      <c r="D142" s="31">
        <v>0</v>
      </c>
      <c r="E142" s="31">
        <v>0</v>
      </c>
    </row>
    <row r="143" ht="30" customHeight="1" spans="1:5">
      <c r="A143" s="29" t="s">
        <v>227</v>
      </c>
      <c r="B143" s="30" t="s">
        <v>228</v>
      </c>
      <c r="C143" s="31">
        <v>0</v>
      </c>
      <c r="D143" s="31">
        <v>0</v>
      </c>
      <c r="E143" s="31">
        <v>0</v>
      </c>
    </row>
    <row r="144" ht="30" customHeight="1" spans="1:5">
      <c r="A144" s="29" t="s">
        <v>287</v>
      </c>
      <c r="B144" s="30" t="s">
        <v>288</v>
      </c>
      <c r="C144" s="31">
        <v>0</v>
      </c>
      <c r="D144" s="31">
        <v>0</v>
      </c>
      <c r="E144" s="31">
        <v>0</v>
      </c>
    </row>
    <row r="145" ht="30" customHeight="1" spans="1:5">
      <c r="A145" s="29"/>
      <c r="B145" s="30" t="s">
        <v>222</v>
      </c>
      <c r="C145" s="31">
        <v>0</v>
      </c>
      <c r="D145" s="31">
        <v>0</v>
      </c>
      <c r="E145" s="31">
        <v>0</v>
      </c>
    </row>
    <row r="146" ht="30" customHeight="1" spans="1:5">
      <c r="A146" s="29" t="s">
        <v>223</v>
      </c>
      <c r="B146" s="30" t="s">
        <v>224</v>
      </c>
      <c r="C146" s="31">
        <v>0</v>
      </c>
      <c r="D146" s="31">
        <v>0</v>
      </c>
      <c r="E146" s="31">
        <v>0</v>
      </c>
    </row>
    <row r="147" ht="30" customHeight="1" spans="1:5">
      <c r="A147" s="29" t="s">
        <v>227</v>
      </c>
      <c r="B147" s="30" t="s">
        <v>228</v>
      </c>
      <c r="C147" s="31">
        <v>0</v>
      </c>
      <c r="D147" s="31">
        <v>0</v>
      </c>
      <c r="E147" s="31">
        <v>0</v>
      </c>
    </row>
    <row r="148" ht="30" customHeight="1" spans="1:5">
      <c r="A148" s="29" t="s">
        <v>289</v>
      </c>
      <c r="B148" s="30" t="s">
        <v>290</v>
      </c>
      <c r="C148" s="31">
        <v>0</v>
      </c>
      <c r="D148" s="31">
        <v>0</v>
      </c>
      <c r="E148" s="31">
        <v>0</v>
      </c>
    </row>
    <row r="149" ht="30" customHeight="1" spans="1:5">
      <c r="A149" s="29"/>
      <c r="B149" s="30" t="s">
        <v>222</v>
      </c>
      <c r="C149" s="31">
        <v>0</v>
      </c>
      <c r="D149" s="31">
        <v>0</v>
      </c>
      <c r="E149" s="31">
        <v>0</v>
      </c>
    </row>
    <row r="150" ht="30" customHeight="1" spans="1:5">
      <c r="A150" s="29" t="s">
        <v>223</v>
      </c>
      <c r="B150" s="30" t="s">
        <v>224</v>
      </c>
      <c r="C150" s="31">
        <v>0</v>
      </c>
      <c r="D150" s="31">
        <v>0</v>
      </c>
      <c r="E150" s="31">
        <v>0</v>
      </c>
    </row>
    <row r="151" ht="30" customHeight="1" spans="1:5">
      <c r="A151" s="29" t="s">
        <v>227</v>
      </c>
      <c r="B151" s="30" t="s">
        <v>228</v>
      </c>
      <c r="C151" s="31">
        <v>0</v>
      </c>
      <c r="D151" s="31">
        <v>0</v>
      </c>
      <c r="E151" s="31">
        <v>0</v>
      </c>
    </row>
    <row r="152" ht="30" customHeight="1" spans="1:5">
      <c r="A152" s="29" t="s">
        <v>291</v>
      </c>
      <c r="B152" s="30" t="s">
        <v>292</v>
      </c>
      <c r="C152" s="31">
        <v>1.82</v>
      </c>
      <c r="D152" s="31">
        <v>0</v>
      </c>
      <c r="E152" s="31">
        <v>1.82</v>
      </c>
    </row>
    <row r="153" ht="30" customHeight="1" spans="1:5">
      <c r="A153" s="29" t="s">
        <v>293</v>
      </c>
      <c r="B153" s="30" t="s">
        <v>294</v>
      </c>
      <c r="C153" s="31">
        <v>1.82</v>
      </c>
      <c r="D153" s="31">
        <v>0</v>
      </c>
      <c r="E153" s="31">
        <v>1.82</v>
      </c>
    </row>
    <row r="154" ht="30" customHeight="1" spans="1:5">
      <c r="A154" s="29"/>
      <c r="B154" s="30" t="s">
        <v>222</v>
      </c>
      <c r="C154" s="31">
        <v>1.82</v>
      </c>
      <c r="D154" s="31">
        <v>0</v>
      </c>
      <c r="E154" s="31">
        <v>1.82</v>
      </c>
    </row>
    <row r="155" ht="30" customHeight="1" spans="1:5">
      <c r="A155" s="29" t="s">
        <v>223</v>
      </c>
      <c r="B155" s="30" t="s">
        <v>224</v>
      </c>
      <c r="C155" s="31">
        <v>1.82</v>
      </c>
      <c r="D155" s="31">
        <v>0</v>
      </c>
      <c r="E155" s="31">
        <v>1.82</v>
      </c>
    </row>
    <row r="156" ht="30" customHeight="1" spans="1:5">
      <c r="A156" s="29" t="s">
        <v>225</v>
      </c>
      <c r="B156" s="30" t="s">
        <v>226</v>
      </c>
      <c r="C156" s="31">
        <v>1.5</v>
      </c>
      <c r="D156" s="31">
        <v>0</v>
      </c>
      <c r="E156" s="31">
        <v>1.5</v>
      </c>
    </row>
    <row r="157" ht="30" customHeight="1" spans="1:5">
      <c r="A157" s="29" t="s">
        <v>227</v>
      </c>
      <c r="B157" s="30" t="s">
        <v>228</v>
      </c>
      <c r="C157" s="31">
        <v>0.32</v>
      </c>
      <c r="D157" s="31">
        <v>0</v>
      </c>
      <c r="E157" s="31">
        <v>0.32</v>
      </c>
    </row>
    <row r="158" ht="13.5" customHeight="1"/>
    <row r="159" ht="13.5" customHeight="1"/>
    <row r="161" ht="13.5" spans="1:5">
      <c r="A161"/>
      <c r="B161"/>
      <c r="C161"/>
      <c r="D161"/>
      <c r="E161"/>
    </row>
    <row r="162" ht="13.5" spans="1:5">
      <c r="A162"/>
      <c r="B162"/>
      <c r="C162"/>
      <c r="D162"/>
      <c r="E162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H4" sqref="H4"/>
    </sheetView>
  </sheetViews>
  <sheetFormatPr defaultColWidth="9" defaultRowHeight="13.5" outlineLevelRow="7" outlineLevelCol="4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2" t="s">
        <v>295</v>
      </c>
    </row>
    <row r="2" ht="45.6" customHeight="1" spans="1:5">
      <c r="A2" s="4" t="s">
        <v>296</v>
      </c>
      <c r="B2" s="4"/>
      <c r="C2" s="4"/>
      <c r="D2" s="4"/>
      <c r="E2" s="4"/>
    </row>
    <row r="3" ht="28.15" customHeight="1" spans="1:5">
      <c r="A3" s="13" t="s">
        <v>2</v>
      </c>
      <c r="B3" s="14"/>
      <c r="C3" s="3"/>
      <c r="D3" s="3"/>
      <c r="E3" s="15" t="s">
        <v>3</v>
      </c>
    </row>
    <row r="4" ht="21.95" customHeight="1" spans="1:5">
      <c r="A4" s="16" t="s">
        <v>169</v>
      </c>
      <c r="B4" s="17"/>
      <c r="C4" s="16" t="s">
        <v>170</v>
      </c>
      <c r="D4" s="18"/>
      <c r="E4" s="17"/>
    </row>
    <row r="5" ht="21.95" customHeight="1" spans="1:5">
      <c r="A5" s="19" t="s">
        <v>171</v>
      </c>
      <c r="B5" s="20" t="s">
        <v>172</v>
      </c>
      <c r="C5" s="20" t="s">
        <v>97</v>
      </c>
      <c r="D5" s="20" t="s">
        <v>136</v>
      </c>
      <c r="E5" s="21" t="s">
        <v>137</v>
      </c>
    </row>
    <row r="6" s="11" customFormat="1" ht="30" customHeight="1" spans="1:5">
      <c r="A6" s="22"/>
      <c r="B6" s="23" t="s">
        <v>297</v>
      </c>
      <c r="C6" s="24"/>
      <c r="D6" s="9">
        <v>0</v>
      </c>
      <c r="E6" s="25">
        <v>0</v>
      </c>
    </row>
    <row r="7" customHeight="1"/>
    <row r="8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B7" sqref="B7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15" customHeight="1" spans="1:1">
      <c r="A1" s="3" t="s">
        <v>298</v>
      </c>
    </row>
    <row r="2" ht="31.9" customHeight="1" spans="1:2">
      <c r="A2" s="4" t="s">
        <v>299</v>
      </c>
      <c r="B2" s="4"/>
    </row>
    <row r="3" ht="21" customHeight="1" spans="1:2">
      <c r="A3" s="1" t="s">
        <v>2</v>
      </c>
      <c r="B3" s="5" t="s">
        <v>3</v>
      </c>
    </row>
    <row r="4" ht="28.9" customHeight="1" spans="1:2">
      <c r="A4" s="6" t="s">
        <v>300</v>
      </c>
      <c r="B4" s="7" t="s">
        <v>170</v>
      </c>
    </row>
    <row r="5" s="1" customFormat="1" ht="28.9" customHeight="1" spans="1:2">
      <c r="A5" s="8" t="s">
        <v>301</v>
      </c>
      <c r="B5" s="9">
        <v>0.6</v>
      </c>
    </row>
    <row r="6" s="1" customFormat="1" ht="28.9" customHeight="1" spans="1:2">
      <c r="A6" s="10" t="s">
        <v>302</v>
      </c>
      <c r="B6" s="9">
        <v>0</v>
      </c>
    </row>
    <row r="7" s="1" customFormat="1" ht="28.9" customHeight="1" spans="1:2">
      <c r="A7" s="10" t="s">
        <v>303</v>
      </c>
      <c r="B7" s="9">
        <v>0.6</v>
      </c>
    </row>
    <row r="8" s="1" customFormat="1" ht="28.9" customHeight="1" spans="1:2">
      <c r="A8" s="10" t="s">
        <v>304</v>
      </c>
      <c r="B8" s="9">
        <v>0</v>
      </c>
    </row>
    <row r="9" s="1" customFormat="1" ht="28.9" customHeight="1" spans="1:2">
      <c r="A9" s="10" t="s">
        <v>305</v>
      </c>
      <c r="B9" s="9">
        <v>0</v>
      </c>
    </row>
    <row r="10" s="1" customFormat="1" ht="28.9" customHeight="1" spans="1:2">
      <c r="A10" s="10" t="s">
        <v>306</v>
      </c>
      <c r="B10" s="9">
        <v>0</v>
      </c>
    </row>
    <row r="11" ht="28.9" customHeight="1"/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dcterms:modified xsi:type="dcterms:W3CDTF">2022-09-07T02:09:51Z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460304</vt:i4>
  </property>
  <property fmtid="{D5CDD505-2E9C-101B-9397-08002B2CF9AE}" pid="4" name="ICV">
    <vt:lpwstr>A2428FB56BE345C38FABA4F03304FA74</vt:lpwstr>
  </property>
</Properties>
</file>