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11"/>
  </bookViews>
  <sheets>
    <sheet name="交通运输安全监管经费" sheetId="6" r:id="rId1"/>
    <sheet name="鄂州市综合交通运输“十四五”发展规划" sheetId="1" r:id="rId2"/>
    <sheet name="鄂州市公路水路工程质量安全监督管理经费" sheetId="2" r:id="rId3"/>
    <sheet name="老年人免费乘坐公交" sheetId="3" r:id="rId4"/>
    <sheet name="城市公交政策性亏损补贴" sheetId="4" r:id="rId5"/>
    <sheet name="残疾人免费乘公交及道德模范表彰" sheetId="5" r:id="rId6"/>
    <sheet name="执法支队开办费" sheetId="7" r:id="rId7"/>
    <sheet name="公交车、出租车安全运营及服务质量整治" sheetId="8" r:id="rId8"/>
    <sheet name="港航部门行业管理经费" sheetId="9" r:id="rId9"/>
    <sheet name="方案修编" sheetId="10" r:id="rId10"/>
    <sheet name="农村客运市场监管及应急保障专项经费" sheetId="11" r:id="rId11"/>
    <sheet name="公路养护应急抢修保障专项经费" sheetId="12" r:id="rId12"/>
  </sheets>
  <calcPr calcId="144525"/>
</workbook>
</file>

<file path=xl/sharedStrings.xml><?xml version="1.0" encoding="utf-8"?>
<sst xmlns="http://schemas.openxmlformats.org/spreadsheetml/2006/main" count="920" uniqueCount="252">
  <si>
    <t>项目支出绩效自评表</t>
  </si>
  <si>
    <t>（2020年度）</t>
  </si>
  <si>
    <t>项目名称</t>
  </si>
  <si>
    <t>交通运输安全监管经费</t>
  </si>
  <si>
    <t>主管部门</t>
  </si>
  <si>
    <t>鄂州市交通运输局</t>
  </si>
  <si>
    <t>实施单位</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</si>
  <si>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</si>
  <si>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</si>
  <si>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</si>
  <si>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</si>
  <si>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</si>
  <si>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</si>
  <si>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</si>
  <si>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</si>
  <si>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</si>
  <si>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</si>
  <si>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</si>
  <si>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</si>
  <si>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</si>
  <si>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</si>
  <si>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</si>
  <si>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保障我市公路路网、道路运输、水上运输、公交出租车、交通物流和交通枢纽站场可靠运行，交通投诉监督电话12328热线的运行维护，保护经济社会发展的健康秩序，有效履行交通安全监管权利与义务。</t>
  </si>
  <si>
    <t>促进交通安全管理水平进一步提升，交通安全各项指标达到市级考核标准。无水上交通事故，船舶安全面达到98%以上；全市交通运输系统无火灾燃爆事故；无公路水路工程施工事故；道路、水路无危货运输事故；无港口装卸作业事故；道路运输和城市公交客运无一次死亡3人以上交通事故，其他事故指数都有较大幅度的下降。</t>
  </si>
  <si>
    <t>绩效指标</t>
  </si>
  <si>
    <t>一级指标</t>
  </si>
  <si>
    <t>二级指标</t>
  </si>
  <si>
    <t>三级指标</t>
  </si>
  <si>
    <t>年度</t>
  </si>
  <si>
    <t>实际</t>
  </si>
  <si>
    <t>偏差原因分析及改进措施</t>
  </si>
  <si>
    <t>指标值</t>
  </si>
  <si>
    <t>完成值</t>
  </si>
  <si>
    <t>产出指标</t>
  </si>
  <si>
    <t>数量指标</t>
  </si>
  <si>
    <t>从业人员安全教育培训</t>
  </si>
  <si>
    <t>4 场次</t>
  </si>
  <si>
    <t>交通应急救援演练</t>
  </si>
  <si>
    <t>1 次</t>
  </si>
  <si>
    <t>质量指标</t>
  </si>
  <si>
    <t>资金使用合规性</t>
  </si>
  <si>
    <t>合规</t>
  </si>
  <si>
    <t>效益指标</t>
  </si>
  <si>
    <t>社会效益指标</t>
  </si>
  <si>
    <t>改善服务水平群众满意度</t>
  </si>
  <si>
    <t>比较满意</t>
  </si>
  <si>
    <t>一般</t>
  </si>
  <si>
    <t>后续须更新升级，智能化管理不足</t>
  </si>
  <si>
    <t>船舶安全面</t>
  </si>
  <si>
    <t>水上交通事故发生率</t>
  </si>
  <si>
    <t>港口装卸作业事故发生率</t>
  </si>
  <si>
    <t>道路运输和城市公交客运一次死亡3人以上交通事故发生率</t>
  </si>
  <si>
    <t>0%</t>
  </si>
  <si>
    <t>0</t>
  </si>
  <si>
    <t>基本公共服务水平</t>
  </si>
  <si>
    <t>提高</t>
  </si>
  <si>
    <t>全市交通运输系统火灾燃爆事故发生率</t>
  </si>
  <si>
    <t>公路水路工程施工事故发生率</t>
  </si>
  <si>
    <t>道路、水路危货运输事故发生率</t>
  </si>
  <si>
    <t>生态效益指标</t>
  </si>
  <si>
    <t>交通建设符合环评要求</t>
  </si>
  <si>
    <t>符合</t>
  </si>
  <si>
    <t>不发生较大及以上环境污染事件</t>
  </si>
  <si>
    <t>不发生</t>
  </si>
  <si>
    <t>经济效益指标</t>
  </si>
  <si>
    <t>促进沿线经济发展</t>
  </si>
  <si>
    <t>促进</t>
  </si>
  <si>
    <t>总分</t>
  </si>
  <si>
    <t>鄂州市综合交通运输“十四五”发展规划</t>
  </si>
  <si>
    <t>结合鄂州市国民经济和社会发展五年规划纲要和鄂州市综合交通搞运输发展现状及趋势要求，科学合理编制鄂州市综合交通运输”十四五“发展规划</t>
  </si>
  <si>
    <t>满足规划编制要求和规范，成功通过行业主管部门组织的专家评审。</t>
  </si>
  <si>
    <t xml:space="preserve">促进市县互相连通、乡镇全面通达、邻省有效沟通        </t>
  </si>
  <si>
    <t>有效促进</t>
  </si>
  <si>
    <t>交通建设符合环评审批要求</t>
  </si>
  <si>
    <t>（ 2020年度）</t>
  </si>
  <si>
    <t xml:space="preserve">  市公路水运工程质量安全监督管理经费</t>
  </si>
  <si>
    <t xml:space="preserve">   鄂州市交通运输局</t>
  </si>
  <si>
    <t>鄂州市交通基本建设工程质量监督站</t>
  </si>
  <si>
    <t>公路水运工程重点项目监督率100%，公路水运工程无较大及以上安全事故发生，工程交工验收质量合格率100%，监督问题整改率100%。</t>
  </si>
  <si>
    <t>重点工程实体质量抽检每月一次</t>
  </si>
  <si>
    <t>工程巡检每周一次</t>
  </si>
  <si>
    <t>工程交工验收单位工程合格率</t>
  </si>
  <si>
    <t>社会效益</t>
  </si>
  <si>
    <t>重大质量安全事故发生率</t>
  </si>
  <si>
    <t>生态效益</t>
  </si>
  <si>
    <t>满意度</t>
  </si>
  <si>
    <t>服务对象满意度指标</t>
  </si>
  <si>
    <t>加强对交通工程质量安全监管</t>
  </si>
  <si>
    <t>老年人免费乘坐公交车专项经费</t>
  </si>
  <si>
    <t>鄂州市公共汽车公司</t>
  </si>
  <si>
    <t>通过财政专项资金补贴1419万元落实老年人免费乘车政策，为老年人创造优质的乘车出行环境，为公交企业减轻负担，进一步促进城市公交的良性发展。</t>
  </si>
  <si>
    <t>2020年老年人免费乘坐公交684万人次，财政专项资金拨付1026万元。为老年人创造优质的乘车出行环境，为公交企业减轻负担，进一步促进城市公交的良性发展。</t>
  </si>
  <si>
    <t>老年人免费卡办理人数</t>
  </si>
  <si>
    <t>8000人</t>
  </si>
  <si>
    <t>9164人</t>
  </si>
  <si>
    <t>老年人出行人次</t>
  </si>
  <si>
    <t>600万人次</t>
  </si>
  <si>
    <t>684万人次</t>
  </si>
  <si>
    <t>简化老年人免费乘车卡办理程序</t>
  </si>
  <si>
    <t>即办</t>
  </si>
  <si>
    <t>成本指标</t>
  </si>
  <si>
    <t>办证设备投入</t>
  </si>
  <si>
    <r>
      <rPr>
        <sz val="9"/>
        <rFont val="SimSun"/>
        <charset val="134"/>
      </rPr>
      <t>≦</t>
    </r>
    <r>
      <rPr>
        <sz val="9"/>
        <rFont val="宋体"/>
        <charset val="134"/>
      </rPr>
      <t>6万元</t>
    </r>
  </si>
  <si>
    <t>5.4万元</t>
  </si>
  <si>
    <t>辅助成本</t>
  </si>
  <si>
    <r>
      <rPr>
        <sz val="9"/>
        <rFont val="SimSun"/>
        <charset val="134"/>
      </rPr>
      <t>≦</t>
    </r>
    <r>
      <rPr>
        <sz val="9"/>
        <rFont val="宋体"/>
        <charset val="134"/>
      </rPr>
      <t>40万元</t>
    </r>
  </si>
  <si>
    <t>40万元</t>
  </si>
  <si>
    <t>经济效益
指标</t>
  </si>
  <si>
    <t>确保老年人免费乘坐公交车优惠政策的落实。</t>
  </si>
  <si>
    <t>社会效益
指标</t>
  </si>
  <si>
    <t>推动尊老敬老助老的良好社会风气</t>
  </si>
  <si>
    <t>效果明显</t>
  </si>
  <si>
    <t>生态效益
指标</t>
  </si>
  <si>
    <t>老年人乘车出行，低碳环保</t>
  </si>
  <si>
    <t>可持续影响
指标</t>
  </si>
  <si>
    <t>减少了老年人的出行开支，促进城市公共交通发展</t>
  </si>
  <si>
    <t>满意度
指标</t>
  </si>
  <si>
    <t>乘车满意度</t>
  </si>
  <si>
    <t>未完成原因：运力不足，不能满足部分乘客乘车需求。
改进措施：加快新能源电动车的更新力度。</t>
  </si>
  <si>
    <t>城市公交政策性亏损补贴</t>
  </si>
  <si>
    <t>给予公交政策性亏损补贴500万元，确保城市公交优先、健康、有序、稳定发展，缓解公交运营资金困难。</t>
  </si>
  <si>
    <t>弥补2019年度政策性亏损补贴500万元，缓解公交运营资金困难。</t>
  </si>
  <si>
    <t>更换新能源电动车，节能增效</t>
  </si>
  <si>
    <t>100台</t>
  </si>
  <si>
    <t>105台</t>
  </si>
  <si>
    <t>优化公交线路条数</t>
  </si>
  <si>
    <t>9条</t>
  </si>
  <si>
    <t>保障城市公交线路运营稳定，线路稳定率。</t>
  </si>
  <si>
    <t>简化乘车卡办理程序</t>
  </si>
  <si>
    <t>主营业务成本</t>
  </si>
  <si>
    <t>同比下降</t>
  </si>
  <si>
    <t>减轻公交线所属部门的成本负担</t>
  </si>
  <si>
    <t>积极响应政府号召，采取低票价运营，并实施乘车卡优惠机制，给市民带来便利，最大限度吸引客流。</t>
  </si>
  <si>
    <t>乘坐公交，低碳出行，节能减排。</t>
  </si>
  <si>
    <t>可持续影响指标</t>
  </si>
  <si>
    <t>提升公交服务质量，保障运行安全，提升城市承载能力。</t>
  </si>
  <si>
    <t>满意度指标</t>
  </si>
  <si>
    <t>残疾人免费乘坐公交车及道德模范表彰项目经费</t>
  </si>
  <si>
    <t>让残疾人感受到社会的关爱，走出家门，融入社会；树立“好人好报”的良好导向，营造见贤思齐、崇德向善的社会氛围，鼓励市民向道德模范学习。</t>
  </si>
  <si>
    <t>2020年残疾人乘车23万人次，财政专项资金拨付33.7万元。为残疾人创造更好的乘车环境，落实关爱残疾人的民生需要；鼓励人们向道德模范学习，争做崇高道德的践行者、文明风尚的维护者、美好生活的创造者。</t>
  </si>
  <si>
    <t>新增残疾人免费卡办理人数</t>
  </si>
  <si>
    <t>200人</t>
  </si>
  <si>
    <t>235人</t>
  </si>
  <si>
    <t>残疾人出行人次</t>
  </si>
  <si>
    <t>20万人次</t>
  </si>
  <si>
    <t>23万人次</t>
  </si>
  <si>
    <t>简化残疾人免费乘车卡办理程序</t>
  </si>
  <si>
    <t>确保残疾人免费乘坐公交车优惠政策的落实</t>
  </si>
  <si>
    <t>方便残疾人走出家门、融入社会，让残疾人感受到社会的关爱</t>
  </si>
  <si>
    <t>残疾人乘车出行，低碳环保</t>
  </si>
  <si>
    <t>减少了残疾人的出行开支，促进城市公共交通发展</t>
  </si>
  <si>
    <t xml:space="preserve"> 交通运输综合执法支队开办费</t>
  </si>
  <si>
    <t>鄂州市交通运输综合执法支队</t>
  </si>
  <si>
    <t>促进交通安全管理水平进一步提升，交通安全各项指标达到市级考核标准。最大程度减少事故损失，保障人民生命财产安全。</t>
  </si>
  <si>
    <t>促进交通安全管理水平进一步提升，交通安全各项指标达到市级考核标准。</t>
  </si>
  <si>
    <t>执法询问系统建设</t>
  </si>
  <si>
    <t>购执法装备</t>
  </si>
  <si>
    <t>1批</t>
  </si>
  <si>
    <t>交通公共服务水平</t>
  </si>
  <si>
    <t>提升</t>
  </si>
  <si>
    <t>交通改革顺利推进</t>
  </si>
  <si>
    <t xml:space="preserve"> 公交车、出租车安全运营及服务质量整治专项经费</t>
  </si>
  <si>
    <t>鄂州市公共交通客运管理处</t>
  </si>
  <si>
    <t>遏制“黑车”载客情况，保障市民出行安全，提高城市形象。</t>
  </si>
  <si>
    <t>打击非法营运车辆数</t>
  </si>
  <si>
    <t>120车次</t>
  </si>
  <si>
    <t>150车次</t>
  </si>
  <si>
    <t>下乡安全检查数</t>
  </si>
  <si>
    <t>20次</t>
  </si>
  <si>
    <t>50次</t>
  </si>
  <si>
    <t>坐出租车明查暗访数</t>
  </si>
  <si>
    <t>100次</t>
  </si>
  <si>
    <t>200次</t>
  </si>
  <si>
    <t>打击非法营运率</t>
  </si>
  <si>
    <t>下乡安全检查排查率</t>
  </si>
  <si>
    <t>坐出租车明查暗访率</t>
  </si>
  <si>
    <t>时效指标</t>
  </si>
  <si>
    <t>项目当年预算执行率</t>
  </si>
  <si>
    <t>遏制“黑车”载客情况，为乘客节约出行开支</t>
  </si>
  <si>
    <t>继续加大监督执法力度</t>
  </si>
  <si>
    <t>保障广大市民交通出行生命财产安全</t>
  </si>
  <si>
    <t>提高城市文明形象</t>
  </si>
  <si>
    <t>低碳环保出行</t>
  </si>
  <si>
    <t>促进交通运输行业合法经营</t>
  </si>
  <si>
    <t>促时</t>
  </si>
  <si>
    <t>从业人员反馈满意度</t>
  </si>
  <si>
    <t>（2019年度）</t>
  </si>
  <si>
    <t xml:space="preserve"> 港航部门行业管理经费</t>
  </si>
  <si>
    <t>鄂州港航海事事业发展中心</t>
  </si>
  <si>
    <t>依法行政，保障本单位正常办公运转及日常管理维护，完成各项工作目标。</t>
  </si>
  <si>
    <t>完成航道养护里程</t>
  </si>
  <si>
    <t>20公里</t>
  </si>
  <si>
    <t>促进我市水路经济发展</t>
  </si>
  <si>
    <t>水路安全水平</t>
  </si>
  <si>
    <t>港口生活生产垃圾清运率</t>
  </si>
  <si>
    <t>《鄂州市港口和船舶污染物接收转运及处置设施建设方案》修编</t>
  </si>
  <si>
    <t>完成《鄂州市港口和船舶污染物接收转运及处置设施建设方案》修编并通过评审并发布。</t>
  </si>
  <si>
    <t>完成建设方案编制</t>
  </si>
  <si>
    <t>通过专家评审</t>
  </si>
  <si>
    <t>100%</t>
  </si>
  <si>
    <t>报市政府同意发布</t>
  </si>
  <si>
    <t>方案通过相关评审</t>
  </si>
  <si>
    <t>防治港口企业、船舶污染水域治理能力有效提升</t>
  </si>
  <si>
    <t>港口、船舶污染物清运率、转运率</t>
  </si>
  <si>
    <t>全市港口船舶污染物接收、转运</t>
  </si>
  <si>
    <t xml:space="preserve"> </t>
  </si>
  <si>
    <t xml:space="preserve"> 农村客运市场监管及应急保障专项经费</t>
  </si>
  <si>
    <t xml:space="preserve"> 鄂州市道路运输服务中心</t>
  </si>
  <si>
    <t>维护道路运输市场秩序，保障道路运输安全，促进道路运输业的健康发展。</t>
  </si>
  <si>
    <t>辖区内营运车辆的办证率、年审率</t>
  </si>
  <si>
    <t>道路运输统计报表</t>
  </si>
  <si>
    <t>开展“打非治违”专项行动</t>
  </si>
  <si>
    <t>辖区内的客运市场管理、农村客运市场整顿</t>
  </si>
  <si>
    <t>是</t>
  </si>
  <si>
    <t>项目验收合格率</t>
  </si>
  <si>
    <t>按期完成计划</t>
  </si>
  <si>
    <t>按预算执行</t>
  </si>
  <si>
    <t>对经济发展的促进作用</t>
  </si>
  <si>
    <t>明显</t>
  </si>
  <si>
    <t>公路安全水平</t>
  </si>
  <si>
    <t>建设符合环评要求</t>
  </si>
  <si>
    <t>适应未来一定时间内交通需求</t>
  </si>
  <si>
    <t>改善通行服务水平群众满意度</t>
  </si>
  <si>
    <r>
      <rPr>
        <sz val="10"/>
        <rFont val="仿宋_GB2312"/>
        <charset val="134"/>
      </rPr>
      <t>≥</t>
    </r>
    <r>
      <rPr>
        <sz val="10"/>
        <rFont val="宋体"/>
        <charset val="134"/>
      </rPr>
      <t>85%</t>
    </r>
  </si>
  <si>
    <t>公路养护应急抢修保障专项经费</t>
  </si>
  <si>
    <t>鄂州市公路管理局</t>
  </si>
  <si>
    <t xml:space="preserve"> 加强国省干线公路基础养护工作，国省干线公路路面使用性能PQI不低于上年水平。</t>
  </si>
  <si>
    <t>国省干线公路基础养护工作完成及时，国省干线公路路面使用性能PQI高于上年水平。</t>
  </si>
  <si>
    <t>装载机50型</t>
  </si>
  <si>
    <t>1台</t>
  </si>
  <si>
    <t>2020年因新冠疫情发生，非税收入下降。</t>
  </si>
  <si>
    <t>震荡式划线机</t>
  </si>
  <si>
    <t>普通划线机</t>
  </si>
  <si>
    <t>切割机</t>
  </si>
  <si>
    <t>2台</t>
  </si>
  <si>
    <t>冲击夯</t>
  </si>
  <si>
    <t>打桩一体机</t>
  </si>
  <si>
    <t>农用车</t>
  </si>
  <si>
    <t>4台</t>
  </si>
  <si>
    <t>2020年因车辆报废、审批手续滞后，2021年完成采购。</t>
  </si>
  <si>
    <t>国省干线总体路面使用性能指数PQI</t>
  </si>
  <si>
    <t>≧82%</t>
  </si>
  <si>
    <t>干线公路日常养护覆盖率</t>
  </si>
  <si>
    <t>路面使用性能指数PQI大于80路段的比重</t>
  </si>
  <si>
    <t>经费使用及时率</t>
  </si>
  <si>
    <t>公路养护应急抢修保障专项经费控制率</t>
  </si>
  <si>
    <t>≤100%</t>
  </si>
  <si>
    <t>≧80%</t>
  </si>
  <si>
    <t>符合要求</t>
  </si>
  <si>
    <t>设备使用年限</t>
  </si>
  <si>
    <t>≥合同使用年限</t>
  </si>
  <si>
    <t>使用人员满意度</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</si>
</sst>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6"/>
      <name val="宋体"/>
      <charset val="134"/>
    </font>
    <font>
      <sz val="11"/>
      <name val="宋体"/>
      <charset val="134"/>
    </font>
    <font>
      <sz val="9"/>
      <name val="宋体"/>
      <charset val="134"/>
    </font>
    <font>
      <sz val="10"/>
      <name val="宋体"/>
      <charset val="134"/>
    </font>
    <font>
      <sz val="10"/>
      <color theme="1"/>
      <name val="宋体"/>
      <charset val="134"/>
      <scheme val="minor"/>
    </font>
    <font>
      <sz val="9"/>
      <name val="SimSun"/>
      <charset val="134"/>
    </font>
    <font>
      <sz val="11"/>
      <color rgb="FF9C65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0"/>
      <name val="仿宋_GB2312"/>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21"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21" applyNumberFormat="0" applyFont="0" applyAlignment="0" applyProtection="0">
      <alignment vertical="center"/>
    </xf>
    <xf numFmtId="0" fontId="16" fillId="1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17" applyNumberFormat="0" applyFill="0" applyAlignment="0" applyProtection="0">
      <alignment vertical="center"/>
    </xf>
    <xf numFmtId="0" fontId="17" fillId="0" borderId="17" applyNumberFormat="0" applyFill="0" applyAlignment="0" applyProtection="0">
      <alignment vertical="center"/>
    </xf>
    <xf numFmtId="0" fontId="16" fillId="8" borderId="0" applyNumberFormat="0" applyBorder="0" applyAlignment="0" applyProtection="0">
      <alignment vertical="center"/>
    </xf>
    <xf numFmtId="0" fontId="23" fillId="0" borderId="20" applyNumberFormat="0" applyFill="0" applyAlignment="0" applyProtection="0">
      <alignment vertical="center"/>
    </xf>
    <xf numFmtId="0" fontId="16" fillId="19" borderId="0" applyNumberFormat="0" applyBorder="0" applyAlignment="0" applyProtection="0">
      <alignment vertical="center"/>
    </xf>
    <xf numFmtId="0" fontId="10" fillId="3" borderId="14" applyNumberFormat="0" applyAlignment="0" applyProtection="0">
      <alignment vertical="center"/>
    </xf>
    <xf numFmtId="0" fontId="25" fillId="3" borderId="18" applyNumberFormat="0" applyAlignment="0" applyProtection="0">
      <alignment vertical="center"/>
    </xf>
    <xf numFmtId="0" fontId="15" fillId="7" borderId="16" applyNumberFormat="0" applyAlignment="0" applyProtection="0">
      <alignment vertical="center"/>
    </xf>
    <xf numFmtId="0" fontId="12" fillId="20" borderId="0" applyNumberFormat="0" applyBorder="0" applyAlignment="0" applyProtection="0">
      <alignment vertical="center"/>
    </xf>
    <xf numFmtId="0" fontId="16" fillId="17" borderId="0" applyNumberFormat="0" applyBorder="0" applyAlignment="0" applyProtection="0">
      <alignment vertical="center"/>
    </xf>
    <xf numFmtId="0" fontId="13" fillId="0" borderId="15" applyNumberFormat="0" applyFill="0" applyAlignment="0" applyProtection="0">
      <alignment vertical="center"/>
    </xf>
    <xf numFmtId="0" fontId="22" fillId="0" borderId="19" applyNumberFormat="0" applyFill="0" applyAlignment="0" applyProtection="0">
      <alignment vertical="center"/>
    </xf>
    <xf numFmtId="0" fontId="19" fillId="10" borderId="0" applyNumberFormat="0" applyBorder="0" applyAlignment="0" applyProtection="0">
      <alignment vertical="center"/>
    </xf>
    <xf numFmtId="0" fontId="8" fillId="2" borderId="0" applyNumberFormat="0" applyBorder="0" applyAlignment="0" applyProtection="0">
      <alignment vertical="center"/>
    </xf>
    <xf numFmtId="0" fontId="12" fillId="21" borderId="0" applyNumberFormat="0" applyBorder="0" applyAlignment="0" applyProtection="0">
      <alignment vertical="center"/>
    </xf>
    <xf numFmtId="0" fontId="16" fillId="9"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0"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1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vertical="center" wrapText="1"/>
    </xf>
    <xf numFmtId="176" fontId="5" fillId="0" borderId="10" xfId="0"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6"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K30" sqref="K30"/>
    </sheetView>
  </sheetViews>
  <sheetFormatPr defaultColWidth="9" defaultRowHeight="14.25"/>
  <cols>
    <col min="1" max="2" width="9" style="1"/>
    <col min="3" max="3" width="15.375" style="1" customWidth="1"/>
    <col min="4" max="9" width="9" style="1"/>
    <col min="10" max="10" width="5.875" style="1" customWidth="1"/>
    <col min="11" max="11" width="6" style="1" customWidth="1"/>
    <col min="12" max="12" width="7.375" style="1" customWidth="1"/>
    <col min="13" max="13" width="9" style="1"/>
    <col min="14" max="14" width="1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33" t="s">
        <v>3</v>
      </c>
      <c r="D3" s="34"/>
      <c r="E3" s="34"/>
      <c r="F3" s="34"/>
      <c r="G3" s="34"/>
      <c r="H3" s="34"/>
      <c r="I3" s="34"/>
      <c r="J3" s="34"/>
      <c r="K3" s="34"/>
      <c r="L3" s="34"/>
      <c r="M3" s="34"/>
      <c r="N3" s="35"/>
    </row>
    <row r="4" s="1" customFormat="1" ht="15.75" customHeight="1" spans="1:14">
      <c r="A4" s="4" t="s">
        <v>4</v>
      </c>
      <c r="B4" s="4"/>
      <c r="C4" s="4" t="s">
        <v>5</v>
      </c>
      <c r="D4" s="4"/>
      <c r="E4" s="4"/>
      <c r="F4" s="4"/>
      <c r="G4" s="4"/>
      <c r="H4" s="4" t="s">
        <v>6</v>
      </c>
      <c r="I4" s="4"/>
      <c r="J4" s="4" t="s">
        <v>5</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183</v>
      </c>
      <c r="F6" s="4">
        <v>183</v>
      </c>
      <c r="G6" s="4"/>
      <c r="H6" s="4">
        <v>97</v>
      </c>
      <c r="I6" s="4"/>
      <c r="J6" s="4">
        <v>10</v>
      </c>
      <c r="K6" s="4"/>
      <c r="L6" s="19">
        <v>1</v>
      </c>
      <c r="M6" s="4"/>
      <c r="N6" s="4">
        <v>10</v>
      </c>
    </row>
    <row r="7" s="1" customFormat="1" ht="15.75" customHeight="1" spans="1:14">
      <c r="A7" s="7"/>
      <c r="B7" s="8"/>
      <c r="C7" s="4" t="s">
        <v>15</v>
      </c>
      <c r="D7" s="4"/>
      <c r="E7" s="4">
        <v>67</v>
      </c>
      <c r="F7" s="4">
        <v>67</v>
      </c>
      <c r="G7" s="4"/>
      <c r="H7" s="4">
        <v>67</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v>116</v>
      </c>
      <c r="F9" s="4">
        <v>116</v>
      </c>
      <c r="G9" s="4"/>
      <c r="H9" s="4">
        <v>30</v>
      </c>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48" customHeight="1" spans="1:14">
      <c r="A11" s="4"/>
      <c r="B11" s="4" t="s">
        <v>22</v>
      </c>
      <c r="C11" s="4"/>
      <c r="D11" s="4"/>
      <c r="E11" s="4"/>
      <c r="F11" s="4"/>
      <c r="G11" s="4"/>
      <c r="H11" s="21" t="s">
        <v>23</v>
      </c>
      <c r="I11" s="22"/>
      <c r="J11" s="22"/>
      <c r="K11" s="22"/>
      <c r="L11" s="22"/>
      <c r="M11" s="22"/>
      <c r="N11" s="23"/>
    </row>
    <row r="12" s="1" customFormat="1" ht="14"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ht="14" customHeight="1" spans="1:14">
      <c r="A13" s="14"/>
      <c r="B13" s="4"/>
      <c r="C13" s="4"/>
      <c r="D13" s="4"/>
      <c r="E13" s="4"/>
      <c r="F13" s="4"/>
      <c r="G13" s="4" t="s">
        <v>31</v>
      </c>
      <c r="H13" s="4" t="s">
        <v>32</v>
      </c>
      <c r="I13" s="4"/>
      <c r="J13" s="4"/>
      <c r="K13" s="4"/>
      <c r="L13" s="4"/>
      <c r="M13" s="4"/>
      <c r="N13" s="4"/>
    </row>
    <row r="14" s="1" customFormat="1" ht="14" customHeight="1" spans="1:14">
      <c r="A14" s="14"/>
      <c r="B14" s="4" t="s">
        <v>33</v>
      </c>
      <c r="C14" s="13" t="s">
        <v>34</v>
      </c>
      <c r="D14" s="33" t="s">
        <v>35</v>
      </c>
      <c r="E14" s="34"/>
      <c r="F14" s="35"/>
      <c r="G14" s="19" t="s">
        <v>36</v>
      </c>
      <c r="H14" s="45">
        <v>4</v>
      </c>
      <c r="I14" s="4">
        <v>9</v>
      </c>
      <c r="J14" s="4"/>
      <c r="K14" s="4">
        <v>9</v>
      </c>
      <c r="L14" s="4"/>
      <c r="M14" s="4"/>
      <c r="N14" s="4"/>
    </row>
    <row r="15" s="1" customFormat="1" ht="14" customHeight="1" spans="1:14">
      <c r="A15" s="14"/>
      <c r="B15" s="4"/>
      <c r="C15" s="20"/>
      <c r="D15" s="33" t="s">
        <v>37</v>
      </c>
      <c r="E15" s="34"/>
      <c r="F15" s="35"/>
      <c r="G15" s="19" t="s">
        <v>38</v>
      </c>
      <c r="H15" s="45">
        <v>3</v>
      </c>
      <c r="I15" s="4">
        <v>9</v>
      </c>
      <c r="J15" s="4"/>
      <c r="K15" s="4">
        <v>9</v>
      </c>
      <c r="L15" s="4"/>
      <c r="M15" s="4"/>
      <c r="N15" s="4"/>
    </row>
    <row r="16" s="1" customFormat="1" ht="14" customHeight="1" spans="1:14">
      <c r="A16" s="14"/>
      <c r="B16" s="4"/>
      <c r="C16" s="4" t="s">
        <v>39</v>
      </c>
      <c r="D16" s="12" t="s">
        <v>40</v>
      </c>
      <c r="E16" s="12"/>
      <c r="F16" s="12"/>
      <c r="G16" s="19" t="s">
        <v>41</v>
      </c>
      <c r="H16" s="19" t="s">
        <v>41</v>
      </c>
      <c r="I16" s="4">
        <v>10</v>
      </c>
      <c r="J16" s="4"/>
      <c r="K16" s="4">
        <v>10</v>
      </c>
      <c r="L16" s="4"/>
      <c r="M16" s="4"/>
      <c r="N16" s="4"/>
    </row>
    <row r="17" s="1" customFormat="1" ht="14" customHeight="1" spans="1:14">
      <c r="A17" s="14"/>
      <c r="B17" s="4" t="s">
        <v>42</v>
      </c>
      <c r="C17" s="13" t="s">
        <v>43</v>
      </c>
      <c r="D17" s="12" t="s">
        <v>44</v>
      </c>
      <c r="E17" s="12"/>
      <c r="F17" s="12"/>
      <c r="G17" s="19" t="s">
        <v>45</v>
      </c>
      <c r="H17" s="19" t="s">
        <v>46</v>
      </c>
      <c r="I17" s="4">
        <v>6</v>
      </c>
      <c r="J17" s="4"/>
      <c r="K17" s="4">
        <v>4</v>
      </c>
      <c r="L17" s="4"/>
      <c r="M17" s="4" t="s">
        <v>47</v>
      </c>
      <c r="N17" s="4"/>
    </row>
    <row r="18" s="1" customFormat="1" ht="14" customHeight="1" spans="1:14">
      <c r="A18" s="14"/>
      <c r="B18" s="4"/>
      <c r="C18" s="14"/>
      <c r="D18" s="33" t="s">
        <v>48</v>
      </c>
      <c r="E18" s="34"/>
      <c r="F18" s="35"/>
      <c r="G18" s="19">
        <v>0.98</v>
      </c>
      <c r="H18" s="19">
        <v>1</v>
      </c>
      <c r="I18" s="4">
        <v>6</v>
      </c>
      <c r="J18" s="4"/>
      <c r="K18" s="4">
        <v>6</v>
      </c>
      <c r="L18" s="4"/>
      <c r="M18" s="4"/>
      <c r="N18" s="4"/>
    </row>
    <row r="19" s="1" customFormat="1" ht="14" customHeight="1" spans="1:14">
      <c r="A19" s="14"/>
      <c r="B19" s="4"/>
      <c r="C19" s="14"/>
      <c r="D19" s="33" t="s">
        <v>49</v>
      </c>
      <c r="E19" s="34"/>
      <c r="F19" s="35"/>
      <c r="G19" s="19">
        <v>0</v>
      </c>
      <c r="H19" s="19">
        <v>0</v>
      </c>
      <c r="I19" s="4">
        <v>6</v>
      </c>
      <c r="J19" s="4"/>
      <c r="K19" s="4">
        <v>6</v>
      </c>
      <c r="L19" s="4"/>
      <c r="M19" s="4"/>
      <c r="N19" s="4"/>
    </row>
    <row r="20" s="1" customFormat="1" ht="14" customHeight="1" spans="1:14">
      <c r="A20" s="14"/>
      <c r="B20" s="4"/>
      <c r="C20" s="14"/>
      <c r="D20" s="33" t="s">
        <v>50</v>
      </c>
      <c r="E20" s="34"/>
      <c r="F20" s="35"/>
      <c r="G20" s="19">
        <v>0</v>
      </c>
      <c r="H20" s="19">
        <v>0</v>
      </c>
      <c r="I20" s="4">
        <v>6</v>
      </c>
      <c r="J20" s="4"/>
      <c r="K20" s="4">
        <v>6</v>
      </c>
      <c r="L20" s="4"/>
      <c r="M20" s="4"/>
      <c r="N20" s="4"/>
    </row>
    <row r="21" s="1" customFormat="1" ht="14" customHeight="1" spans="1:14">
      <c r="A21" s="14"/>
      <c r="B21" s="4"/>
      <c r="C21" s="14"/>
      <c r="D21" s="46" t="s">
        <v>51</v>
      </c>
      <c r="E21" s="47"/>
      <c r="F21" s="17"/>
      <c r="G21" s="18" t="s">
        <v>52</v>
      </c>
      <c r="H21" s="18" t="s">
        <v>53</v>
      </c>
      <c r="I21" s="4">
        <v>6</v>
      </c>
      <c r="J21" s="4"/>
      <c r="K21" s="4">
        <v>6</v>
      </c>
      <c r="L21" s="4"/>
      <c r="M21" s="4"/>
      <c r="N21" s="4"/>
    </row>
    <row r="22" s="1" customFormat="1" ht="14" customHeight="1" spans="1:14">
      <c r="A22" s="14"/>
      <c r="B22" s="4"/>
      <c r="C22" s="14"/>
      <c r="D22" s="46" t="s">
        <v>54</v>
      </c>
      <c r="E22" s="47"/>
      <c r="F22" s="17"/>
      <c r="G22" s="18" t="s">
        <v>55</v>
      </c>
      <c r="H22" s="18" t="s">
        <v>55</v>
      </c>
      <c r="I22" s="4">
        <v>6</v>
      </c>
      <c r="J22" s="4"/>
      <c r="K22" s="4">
        <v>6</v>
      </c>
      <c r="L22" s="4"/>
      <c r="M22" s="4"/>
      <c r="N22" s="4"/>
    </row>
    <row r="23" s="1" customFormat="1" ht="14" customHeight="1" spans="1:14">
      <c r="A23" s="14"/>
      <c r="B23" s="4"/>
      <c r="C23" s="14"/>
      <c r="D23" s="46" t="s">
        <v>56</v>
      </c>
      <c r="E23" s="47"/>
      <c r="F23" s="17"/>
      <c r="G23" s="18" t="s">
        <v>52</v>
      </c>
      <c r="H23" s="18" t="s">
        <v>53</v>
      </c>
      <c r="I23" s="4">
        <v>6</v>
      </c>
      <c r="J23" s="4"/>
      <c r="K23" s="4">
        <v>6</v>
      </c>
      <c r="L23" s="4"/>
      <c r="M23" s="4"/>
      <c r="N23" s="4"/>
    </row>
    <row r="24" s="1" customFormat="1" ht="14" customHeight="1" spans="1:14">
      <c r="A24" s="14"/>
      <c r="B24" s="4"/>
      <c r="C24" s="14"/>
      <c r="D24" s="46" t="s">
        <v>57</v>
      </c>
      <c r="E24" s="47"/>
      <c r="F24" s="17"/>
      <c r="G24" s="18" t="s">
        <v>52</v>
      </c>
      <c r="H24" s="18" t="s">
        <v>53</v>
      </c>
      <c r="I24" s="4">
        <v>6</v>
      </c>
      <c r="J24" s="4"/>
      <c r="K24" s="4">
        <v>6</v>
      </c>
      <c r="L24" s="4"/>
      <c r="M24" s="4"/>
      <c r="N24" s="4"/>
    </row>
    <row r="25" s="1" customFormat="1" ht="14" customHeight="1" spans="1:14">
      <c r="A25" s="14"/>
      <c r="B25" s="4"/>
      <c r="C25" s="20"/>
      <c r="D25" s="46" t="s">
        <v>58</v>
      </c>
      <c r="E25" s="47"/>
      <c r="F25" s="17"/>
      <c r="G25" s="18" t="s">
        <v>52</v>
      </c>
      <c r="H25" s="18" t="s">
        <v>53</v>
      </c>
      <c r="I25" s="4">
        <v>6</v>
      </c>
      <c r="J25" s="4"/>
      <c r="K25" s="4">
        <v>6</v>
      </c>
      <c r="L25" s="4"/>
      <c r="M25" s="4"/>
      <c r="N25" s="4"/>
    </row>
    <row r="26" s="1" customFormat="1" ht="14" customHeight="1" spans="1:14">
      <c r="A26" s="14"/>
      <c r="B26" s="4"/>
      <c r="C26" s="13" t="s">
        <v>59</v>
      </c>
      <c r="D26" s="33" t="s">
        <v>60</v>
      </c>
      <c r="E26" s="34"/>
      <c r="F26" s="35"/>
      <c r="G26" s="19" t="s">
        <v>61</v>
      </c>
      <c r="H26" s="19" t="s">
        <v>61</v>
      </c>
      <c r="I26" s="4">
        <v>6</v>
      </c>
      <c r="J26" s="4"/>
      <c r="K26" s="4">
        <v>6</v>
      </c>
      <c r="L26" s="4"/>
      <c r="M26" s="4"/>
      <c r="N26" s="4"/>
    </row>
    <row r="27" s="1" customFormat="1" ht="14" customHeight="1" spans="1:14">
      <c r="A27" s="14"/>
      <c r="B27" s="4"/>
      <c r="C27" s="20"/>
      <c r="D27" s="33" t="s">
        <v>62</v>
      </c>
      <c r="E27" s="34"/>
      <c r="F27" s="35"/>
      <c r="G27" s="19" t="s">
        <v>63</v>
      </c>
      <c r="H27" s="19" t="s">
        <v>63</v>
      </c>
      <c r="I27" s="4">
        <v>6</v>
      </c>
      <c r="J27" s="4"/>
      <c r="K27" s="4">
        <v>6</v>
      </c>
      <c r="L27" s="4"/>
      <c r="M27" s="4"/>
      <c r="N27" s="4"/>
    </row>
    <row r="28" s="1" customFormat="1" ht="14" customHeight="1" spans="1:14">
      <c r="A28" s="14"/>
      <c r="B28" s="4"/>
      <c r="C28" s="4" t="s">
        <v>64</v>
      </c>
      <c r="D28" s="33" t="s">
        <v>65</v>
      </c>
      <c r="E28" s="34"/>
      <c r="F28" s="35"/>
      <c r="G28" s="19" t="s">
        <v>66</v>
      </c>
      <c r="H28" s="19" t="s">
        <v>66</v>
      </c>
      <c r="I28" s="4">
        <v>6</v>
      </c>
      <c r="J28" s="4"/>
      <c r="K28" s="4">
        <v>6</v>
      </c>
      <c r="L28" s="4"/>
      <c r="M28" s="4"/>
      <c r="N28" s="4"/>
    </row>
    <row r="29" s="1" customFormat="1" ht="14" customHeight="1" spans="1:14">
      <c r="A29" s="4" t="s">
        <v>67</v>
      </c>
      <c r="B29" s="4"/>
      <c r="C29" s="4"/>
      <c r="D29" s="4"/>
      <c r="E29" s="4"/>
      <c r="F29" s="4"/>
      <c r="G29" s="4"/>
      <c r="H29" s="4"/>
      <c r="I29" s="4">
        <f>SUM(I14:I28)</f>
        <v>100</v>
      </c>
      <c r="J29" s="4"/>
      <c r="K29" s="4">
        <f>SUM(K14:L28)</f>
        <v>98</v>
      </c>
      <c r="L29" s="4"/>
      <c r="M29" s="31"/>
      <c r="N29" s="31"/>
    </row>
    <row r="33" s="1" customFormat="1" spans="18:20">
      <c r="R33" s="36"/>
      <c r="S33" s="36"/>
      <c r="T33" s="36"/>
    </row>
  </sheetData>
  <mergeCells count="115">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A10:A11"/>
    <mergeCell ref="A12:A28"/>
    <mergeCell ref="B12:B13"/>
    <mergeCell ref="B14:B16"/>
    <mergeCell ref="B17:B28"/>
    <mergeCell ref="C12:C13"/>
    <mergeCell ref="C14:C15"/>
    <mergeCell ref="C17:C25"/>
    <mergeCell ref="C26:C27"/>
    <mergeCell ref="A5:B9"/>
    <mergeCell ref="D12:F13"/>
    <mergeCell ref="I12:J13"/>
    <mergeCell ref="K12:L13"/>
    <mergeCell ref="M12:N13"/>
  </mergeCells>
  <pageMargins left="0.75" right="0.75" top="0.826388888888889" bottom="0.708333333333333"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D12" sqref="D12:F13"/>
    </sheetView>
  </sheetViews>
  <sheetFormatPr defaultColWidth="9" defaultRowHeight="14.25"/>
  <cols>
    <col min="1" max="2" width="9" style="1"/>
    <col min="3" max="3" width="15.375" style="1" customWidth="1"/>
    <col min="4" max="9" width="9" style="1"/>
    <col min="10" max="10" width="5.875" style="1" customWidth="1"/>
    <col min="11" max="11" width="6" style="1" customWidth="1"/>
    <col min="12" max="12" width="7.375" style="1" customWidth="1"/>
    <col min="13" max="13" width="9" style="1"/>
    <col min="14" max="14" width="11.7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33" t="s">
        <v>68</v>
      </c>
      <c r="D3" s="34"/>
      <c r="E3" s="34"/>
      <c r="F3" s="34"/>
      <c r="G3" s="34"/>
      <c r="H3" s="34"/>
      <c r="I3" s="34"/>
      <c r="J3" s="34"/>
      <c r="K3" s="34"/>
      <c r="L3" s="34"/>
      <c r="M3" s="34"/>
      <c r="N3" s="35"/>
    </row>
    <row r="4" s="1" customFormat="1" ht="15.75" customHeight="1" spans="1:14">
      <c r="A4" s="4" t="s">
        <v>4</v>
      </c>
      <c r="B4" s="4"/>
      <c r="C4" s="4" t="s">
        <v>5</v>
      </c>
      <c r="D4" s="4"/>
      <c r="E4" s="4"/>
      <c r="F4" s="4"/>
      <c r="G4" s="4"/>
      <c r="H4" s="4" t="s">
        <v>6</v>
      </c>
      <c r="I4" s="4"/>
      <c r="J4" s="4" t="s">
        <v>5</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50</v>
      </c>
      <c r="F6" s="4">
        <v>50</v>
      </c>
      <c r="G6" s="4"/>
      <c r="H6" s="4"/>
      <c r="I6" s="4"/>
      <c r="J6" s="4">
        <v>10</v>
      </c>
      <c r="K6" s="4"/>
      <c r="L6" s="4">
        <v>100</v>
      </c>
      <c r="M6" s="4"/>
      <c r="N6" s="4">
        <v>10</v>
      </c>
    </row>
    <row r="7" s="1" customFormat="1" ht="15.75" customHeight="1" spans="1:14">
      <c r="A7" s="7"/>
      <c r="B7" s="8"/>
      <c r="C7" s="4" t="s">
        <v>15</v>
      </c>
      <c r="D7" s="4"/>
      <c r="E7" s="4"/>
      <c r="F7" s="4"/>
      <c r="G7" s="4"/>
      <c r="H7" s="4"/>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38" customHeight="1" spans="1:14">
      <c r="A11" s="4"/>
      <c r="B11" s="4" t="s">
        <v>69</v>
      </c>
      <c r="C11" s="4"/>
      <c r="D11" s="4"/>
      <c r="E11" s="4"/>
      <c r="F11" s="4"/>
      <c r="G11" s="4"/>
      <c r="H11" s="21" t="s">
        <v>70</v>
      </c>
      <c r="I11" s="22"/>
      <c r="J11" s="22"/>
      <c r="K11" s="22"/>
      <c r="L11" s="22"/>
      <c r="M11" s="22"/>
      <c r="N11" s="23"/>
    </row>
    <row r="12" s="1" customFormat="1" ht="2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ht="25" customHeight="1" spans="1:14">
      <c r="A13" s="14"/>
      <c r="B13" s="4"/>
      <c r="C13" s="4"/>
      <c r="D13" s="4"/>
      <c r="E13" s="4"/>
      <c r="F13" s="4"/>
      <c r="G13" s="4" t="s">
        <v>31</v>
      </c>
      <c r="H13" s="4" t="s">
        <v>32</v>
      </c>
      <c r="I13" s="4"/>
      <c r="J13" s="4"/>
      <c r="K13" s="4"/>
      <c r="L13" s="4"/>
      <c r="M13" s="4"/>
      <c r="N13" s="4"/>
    </row>
    <row r="14" s="1" customFormat="1" ht="25" customHeight="1" spans="1:14">
      <c r="A14" s="14"/>
      <c r="B14" s="13" t="s">
        <v>33</v>
      </c>
      <c r="C14" s="4" t="s">
        <v>39</v>
      </c>
      <c r="D14" s="12" t="s">
        <v>40</v>
      </c>
      <c r="E14" s="12"/>
      <c r="F14" s="12"/>
      <c r="G14" s="19" t="s">
        <v>41</v>
      </c>
      <c r="H14" s="19" t="s">
        <v>41</v>
      </c>
      <c r="I14" s="4">
        <v>25</v>
      </c>
      <c r="J14" s="4"/>
      <c r="K14" s="4">
        <v>25</v>
      </c>
      <c r="L14" s="4"/>
      <c r="M14" s="4"/>
      <c r="N14" s="4"/>
    </row>
    <row r="15" s="1" customFormat="1" ht="25" customHeight="1" spans="1:14">
      <c r="A15" s="14"/>
      <c r="B15" s="4" t="s">
        <v>42</v>
      </c>
      <c r="C15" s="13" t="s">
        <v>43</v>
      </c>
      <c r="D15" s="12" t="s">
        <v>71</v>
      </c>
      <c r="E15" s="12"/>
      <c r="F15" s="12"/>
      <c r="G15" s="18" t="s">
        <v>72</v>
      </c>
      <c r="H15" s="18" t="s">
        <v>72</v>
      </c>
      <c r="I15" s="4">
        <v>15</v>
      </c>
      <c r="J15" s="4"/>
      <c r="K15" s="4">
        <v>15</v>
      </c>
      <c r="L15" s="4"/>
      <c r="M15" s="4"/>
      <c r="N15" s="4"/>
    </row>
    <row r="16" s="1" customFormat="1" ht="25" customHeight="1" spans="1:14">
      <c r="A16" s="14"/>
      <c r="B16" s="4"/>
      <c r="C16" s="20"/>
      <c r="D16" s="12" t="s">
        <v>54</v>
      </c>
      <c r="E16" s="12"/>
      <c r="F16" s="12"/>
      <c r="G16" s="19" t="s">
        <v>55</v>
      </c>
      <c r="H16" s="19" t="s">
        <v>55</v>
      </c>
      <c r="I16" s="4">
        <v>15</v>
      </c>
      <c r="J16" s="4"/>
      <c r="K16" s="4">
        <v>15</v>
      </c>
      <c r="L16" s="4"/>
      <c r="M16" s="4"/>
      <c r="N16" s="4"/>
    </row>
    <row r="17" s="1" customFormat="1" ht="25" customHeight="1" spans="1:14">
      <c r="A17" s="14"/>
      <c r="B17" s="4"/>
      <c r="C17" s="13" t="s">
        <v>59</v>
      </c>
      <c r="D17" s="12" t="s">
        <v>73</v>
      </c>
      <c r="E17" s="12"/>
      <c r="F17" s="12"/>
      <c r="G17" s="19" t="s">
        <v>61</v>
      </c>
      <c r="H17" s="19" t="s">
        <v>61</v>
      </c>
      <c r="I17" s="4">
        <v>15</v>
      </c>
      <c r="J17" s="4"/>
      <c r="K17" s="4">
        <v>15</v>
      </c>
      <c r="L17" s="4"/>
      <c r="M17" s="4"/>
      <c r="N17" s="4"/>
    </row>
    <row r="18" s="1" customFormat="1" ht="25" customHeight="1" spans="1:14">
      <c r="A18" s="14"/>
      <c r="B18" s="4"/>
      <c r="C18" s="20"/>
      <c r="D18" s="33" t="s">
        <v>62</v>
      </c>
      <c r="E18" s="34"/>
      <c r="F18" s="35"/>
      <c r="G18" s="19" t="s">
        <v>63</v>
      </c>
      <c r="H18" s="19" t="s">
        <v>63</v>
      </c>
      <c r="I18" s="4">
        <v>15</v>
      </c>
      <c r="J18" s="4"/>
      <c r="K18" s="4">
        <v>15</v>
      </c>
      <c r="L18" s="4"/>
      <c r="M18" s="4"/>
      <c r="N18" s="4"/>
    </row>
    <row r="19" s="1" customFormat="1" ht="25" customHeight="1" spans="1:14">
      <c r="A19" s="14"/>
      <c r="B19" s="4"/>
      <c r="C19" s="20" t="s">
        <v>64</v>
      </c>
      <c r="D19" s="33" t="s">
        <v>65</v>
      </c>
      <c r="E19" s="34"/>
      <c r="F19" s="35"/>
      <c r="G19" s="18" t="s">
        <v>66</v>
      </c>
      <c r="H19" s="18" t="s">
        <v>66</v>
      </c>
      <c r="I19" s="4">
        <v>15</v>
      </c>
      <c r="J19" s="4"/>
      <c r="K19" s="4">
        <v>15</v>
      </c>
      <c r="L19" s="4"/>
      <c r="M19" s="4"/>
      <c r="N19" s="4"/>
    </row>
    <row r="20" s="1" customFormat="1" ht="15.75" customHeight="1" spans="1:14">
      <c r="A20" s="4" t="s">
        <v>67</v>
      </c>
      <c r="B20" s="4"/>
      <c r="C20" s="4"/>
      <c r="D20" s="4"/>
      <c r="E20" s="4"/>
      <c r="F20" s="4"/>
      <c r="G20" s="4"/>
      <c r="H20" s="4"/>
      <c r="I20" s="4">
        <f>SUM(I14:I19)</f>
        <v>100</v>
      </c>
      <c r="J20" s="4"/>
      <c r="K20" s="4">
        <f>SUM(K14:K19)</f>
        <v>100</v>
      </c>
      <c r="L20" s="4"/>
      <c r="M20" s="31"/>
      <c r="N20" s="31"/>
    </row>
    <row r="24" s="1" customFormat="1" spans="18:20">
      <c r="R24" s="36"/>
      <c r="S24" s="36"/>
      <c r="T24" s="36"/>
    </row>
  </sheetData>
  <mergeCells count="77">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10:A11"/>
    <mergeCell ref="A12:A19"/>
    <mergeCell ref="B12:B13"/>
    <mergeCell ref="B15:B19"/>
    <mergeCell ref="C12:C13"/>
    <mergeCell ref="C15:C16"/>
    <mergeCell ref="C17:C18"/>
    <mergeCell ref="A5:B9"/>
    <mergeCell ref="D12:F13"/>
    <mergeCell ref="I12:J13"/>
    <mergeCell ref="K12:L13"/>
    <mergeCell ref="M12:N1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I12" sqref="I12:J13"/>
    </sheetView>
  </sheetViews>
  <sheetFormatPr defaultColWidth="9" defaultRowHeight="14.25"/>
  <cols>
    <col min="1" max="13" width="9" style="1"/>
    <col min="14" max="14" width="13.7333333333333"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74</v>
      </c>
      <c r="B2" s="3"/>
      <c r="C2" s="3"/>
      <c r="D2" s="3"/>
      <c r="E2" s="3"/>
      <c r="F2" s="3"/>
      <c r="G2" s="3"/>
      <c r="H2" s="3"/>
      <c r="I2" s="3"/>
      <c r="J2" s="3"/>
      <c r="K2" s="3"/>
      <c r="L2" s="3"/>
      <c r="M2" s="3"/>
      <c r="N2" s="3"/>
    </row>
    <row r="3" s="1" customFormat="1" ht="15.75" customHeight="1" spans="1:14">
      <c r="A3" s="4" t="s">
        <v>2</v>
      </c>
      <c r="B3" s="4"/>
      <c r="C3" s="12" t="s">
        <v>75</v>
      </c>
      <c r="D3" s="12"/>
      <c r="E3" s="12"/>
      <c r="F3" s="12"/>
      <c r="G3" s="12"/>
      <c r="H3" s="12"/>
      <c r="I3" s="12"/>
      <c r="J3" s="12"/>
      <c r="K3" s="12"/>
      <c r="L3" s="12"/>
      <c r="M3" s="12"/>
      <c r="N3" s="12"/>
    </row>
    <row r="4" s="1" customFormat="1" ht="15.75" customHeight="1" spans="1:14">
      <c r="A4" s="4" t="s">
        <v>4</v>
      </c>
      <c r="B4" s="4"/>
      <c r="C4" s="12" t="s">
        <v>76</v>
      </c>
      <c r="D4" s="12"/>
      <c r="E4" s="12"/>
      <c r="F4" s="12"/>
      <c r="G4" s="12"/>
      <c r="H4" s="4" t="s">
        <v>6</v>
      </c>
      <c r="I4" s="4"/>
      <c r="J4" s="4" t="s">
        <v>77</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23</v>
      </c>
      <c r="F6" s="4">
        <v>23</v>
      </c>
      <c r="G6" s="4"/>
      <c r="H6" s="4">
        <v>23</v>
      </c>
      <c r="I6" s="4"/>
      <c r="J6" s="4">
        <v>10</v>
      </c>
      <c r="K6" s="4"/>
      <c r="L6" s="19">
        <v>1</v>
      </c>
      <c r="M6" s="4"/>
      <c r="N6" s="4">
        <v>10</v>
      </c>
    </row>
    <row r="7" s="1" customFormat="1" ht="15.75" customHeight="1" spans="1:14">
      <c r="A7" s="7"/>
      <c r="B7" s="8"/>
      <c r="C7" s="4" t="s">
        <v>15</v>
      </c>
      <c r="D7" s="4"/>
      <c r="E7" s="4">
        <v>23</v>
      </c>
      <c r="F7" s="4">
        <v>23</v>
      </c>
      <c r="G7" s="4"/>
      <c r="H7" s="4">
        <v>23</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34" customHeight="1" spans="1:14">
      <c r="A11" s="4"/>
      <c r="B11" s="12" t="s">
        <v>78</v>
      </c>
      <c r="C11" s="12"/>
      <c r="D11" s="12"/>
      <c r="E11" s="12"/>
      <c r="F11" s="12"/>
      <c r="G11" s="12"/>
      <c r="H11" s="12" t="s">
        <v>78</v>
      </c>
      <c r="I11" s="12"/>
      <c r="J11" s="12"/>
      <c r="K11" s="12"/>
      <c r="L11" s="12"/>
      <c r="M11" s="12"/>
      <c r="N11" s="12"/>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4" t="s">
        <v>34</v>
      </c>
      <c r="D14" s="12" t="s">
        <v>79</v>
      </c>
      <c r="E14" s="12"/>
      <c r="F14" s="12"/>
      <c r="G14" s="4">
        <v>12</v>
      </c>
      <c r="H14" s="4">
        <v>12</v>
      </c>
      <c r="I14" s="4">
        <v>10</v>
      </c>
      <c r="J14" s="4"/>
      <c r="K14" s="4">
        <v>10</v>
      </c>
      <c r="L14" s="4"/>
      <c r="M14" s="4"/>
      <c r="N14" s="4"/>
    </row>
    <row r="15" s="1" customFormat="1" ht="15.75" customHeight="1" spans="1:14">
      <c r="A15" s="14"/>
      <c r="B15" s="4"/>
      <c r="C15" s="4"/>
      <c r="D15" s="12" t="s">
        <v>80</v>
      </c>
      <c r="E15" s="12"/>
      <c r="F15" s="12"/>
      <c r="G15" s="4">
        <v>48</v>
      </c>
      <c r="H15" s="4">
        <v>48</v>
      </c>
      <c r="I15" s="4">
        <v>10</v>
      </c>
      <c r="J15" s="4"/>
      <c r="K15" s="4">
        <v>10</v>
      </c>
      <c r="L15" s="4"/>
      <c r="M15" s="4"/>
      <c r="N15" s="4"/>
    </row>
    <row r="16" s="1" customFormat="1" ht="24" customHeight="1" spans="1:14">
      <c r="A16" s="14"/>
      <c r="B16" s="4"/>
      <c r="C16" s="4" t="s">
        <v>39</v>
      </c>
      <c r="D16" s="12" t="s">
        <v>81</v>
      </c>
      <c r="E16" s="12"/>
      <c r="F16" s="12"/>
      <c r="G16" s="19">
        <v>1</v>
      </c>
      <c r="H16" s="19">
        <v>1</v>
      </c>
      <c r="I16" s="4">
        <v>20</v>
      </c>
      <c r="J16" s="4"/>
      <c r="K16" s="4">
        <v>20</v>
      </c>
      <c r="L16" s="4"/>
      <c r="M16" s="4"/>
      <c r="N16" s="4"/>
    </row>
    <row r="17" s="1" customFormat="1" ht="15.75" customHeight="1" spans="1:14">
      <c r="A17" s="14"/>
      <c r="B17" s="4" t="s">
        <v>42</v>
      </c>
      <c r="C17" s="4" t="s">
        <v>82</v>
      </c>
      <c r="D17" s="12" t="s">
        <v>83</v>
      </c>
      <c r="E17" s="12"/>
      <c r="F17" s="12"/>
      <c r="G17" s="19">
        <v>0</v>
      </c>
      <c r="H17" s="19">
        <v>0</v>
      </c>
      <c r="I17" s="4">
        <v>20</v>
      </c>
      <c r="J17" s="4"/>
      <c r="K17" s="4">
        <v>20</v>
      </c>
      <c r="L17" s="4"/>
      <c r="M17" s="4"/>
      <c r="N17" s="4"/>
    </row>
    <row r="18" s="1" customFormat="1" ht="15.75" customHeight="1" spans="1:14">
      <c r="A18" s="14"/>
      <c r="B18" s="4"/>
      <c r="C18" s="4" t="s">
        <v>84</v>
      </c>
      <c r="D18" s="12" t="s">
        <v>62</v>
      </c>
      <c r="E18" s="12"/>
      <c r="F18" s="12"/>
      <c r="G18" s="19">
        <v>0</v>
      </c>
      <c r="H18" s="19">
        <v>0</v>
      </c>
      <c r="I18" s="4">
        <v>20</v>
      </c>
      <c r="J18" s="4"/>
      <c r="K18" s="4">
        <v>20</v>
      </c>
      <c r="L18" s="4"/>
      <c r="M18" s="4"/>
      <c r="N18" s="4"/>
    </row>
    <row r="19" s="1" customFormat="1" ht="33" customHeight="1" spans="1:14">
      <c r="A19" s="14"/>
      <c r="B19" s="4" t="s">
        <v>85</v>
      </c>
      <c r="C19" s="4" t="s">
        <v>86</v>
      </c>
      <c r="D19" s="12" t="s">
        <v>44</v>
      </c>
      <c r="E19" s="12"/>
      <c r="F19" s="12"/>
      <c r="G19" s="19">
        <v>0.95</v>
      </c>
      <c r="H19" s="19">
        <v>0.9</v>
      </c>
      <c r="I19" s="4">
        <v>20</v>
      </c>
      <c r="J19" s="4"/>
      <c r="K19" s="4">
        <v>18</v>
      </c>
      <c r="L19" s="4"/>
      <c r="M19" s="4" t="s">
        <v>87</v>
      </c>
      <c r="N19" s="4"/>
    </row>
    <row r="20" s="1" customFormat="1" ht="15.75" customHeight="1" spans="1:14">
      <c r="A20" s="4" t="s">
        <v>67</v>
      </c>
      <c r="B20" s="4"/>
      <c r="C20" s="4"/>
      <c r="D20" s="4"/>
      <c r="E20" s="4"/>
      <c r="F20" s="4"/>
      <c r="G20" s="4"/>
      <c r="H20" s="4"/>
      <c r="I20" s="4">
        <v>100</v>
      </c>
      <c r="J20" s="4"/>
      <c r="K20" s="4">
        <f>SUM(K14:L19)</f>
        <v>98</v>
      </c>
      <c r="L20" s="4"/>
      <c r="M20" s="31"/>
      <c r="N20" s="31"/>
    </row>
  </sheetData>
  <mergeCells count="77">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A10:A11"/>
    <mergeCell ref="A12:A19"/>
    <mergeCell ref="B12:B13"/>
    <mergeCell ref="B14:B16"/>
    <mergeCell ref="B17:B18"/>
    <mergeCell ref="C12:C13"/>
    <mergeCell ref="C14:C15"/>
    <mergeCell ref="A5:B9"/>
    <mergeCell ref="D12:F13"/>
    <mergeCell ref="I12:J13"/>
    <mergeCell ref="K12:L13"/>
    <mergeCell ref="M12:N1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3" workbookViewId="0">
      <selection activeCell="H11" sqref="H11:N11"/>
    </sheetView>
  </sheetViews>
  <sheetFormatPr defaultColWidth="9" defaultRowHeight="14.25"/>
  <cols>
    <col min="1" max="12" width="9" style="1"/>
    <col min="13" max="13" width="12.625" style="1" customWidth="1"/>
    <col min="14" max="14" width="11.12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88</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89</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1419</v>
      </c>
      <c r="F6" s="4">
        <v>1419</v>
      </c>
      <c r="G6" s="4"/>
      <c r="H6" s="4">
        <v>1026</v>
      </c>
      <c r="I6" s="4"/>
      <c r="J6" s="4">
        <v>10</v>
      </c>
      <c r="K6" s="4"/>
      <c r="L6" s="19">
        <v>1</v>
      </c>
      <c r="M6" s="4"/>
      <c r="N6" s="4">
        <v>10</v>
      </c>
    </row>
    <row r="7" s="1" customFormat="1" ht="15.75" customHeight="1" spans="1:14">
      <c r="A7" s="7"/>
      <c r="B7" s="8"/>
      <c r="C7" s="4" t="s">
        <v>15</v>
      </c>
      <c r="D7" s="4"/>
      <c r="E7" s="4"/>
      <c r="F7" s="4"/>
      <c r="G7" s="4"/>
      <c r="H7" s="4"/>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42" customHeight="1" spans="1:14">
      <c r="A11" s="4"/>
      <c r="B11" s="4" t="s">
        <v>90</v>
      </c>
      <c r="C11" s="4"/>
      <c r="D11" s="4"/>
      <c r="E11" s="4"/>
      <c r="F11" s="4"/>
      <c r="G11" s="4"/>
      <c r="H11" s="4" t="s">
        <v>91</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33" customHeight="1" spans="1:14">
      <c r="A14" s="14"/>
      <c r="B14" s="4" t="s">
        <v>33</v>
      </c>
      <c r="C14" s="13" t="s">
        <v>34</v>
      </c>
      <c r="D14" s="12" t="s">
        <v>92</v>
      </c>
      <c r="E14" s="12"/>
      <c r="F14" s="12"/>
      <c r="G14" s="4" t="s">
        <v>93</v>
      </c>
      <c r="H14" s="4" t="s">
        <v>94</v>
      </c>
      <c r="I14" s="4">
        <v>10</v>
      </c>
      <c r="J14" s="4"/>
      <c r="K14" s="4">
        <v>10</v>
      </c>
      <c r="L14" s="4"/>
      <c r="M14" s="4"/>
      <c r="N14" s="4"/>
    </row>
    <row r="15" s="1" customFormat="1" ht="33" customHeight="1" spans="1:14">
      <c r="A15" s="14"/>
      <c r="B15" s="4"/>
      <c r="C15" s="20"/>
      <c r="D15" s="33" t="s">
        <v>95</v>
      </c>
      <c r="E15" s="34"/>
      <c r="F15" s="35"/>
      <c r="G15" s="4" t="s">
        <v>96</v>
      </c>
      <c r="H15" s="4" t="s">
        <v>97</v>
      </c>
      <c r="I15" s="21">
        <v>10</v>
      </c>
      <c r="J15" s="23"/>
      <c r="K15" s="21">
        <v>10</v>
      </c>
      <c r="L15" s="23"/>
      <c r="M15" s="33"/>
      <c r="N15" s="35"/>
    </row>
    <row r="16" s="1" customFormat="1" ht="32" customHeight="1" spans="1:14">
      <c r="A16" s="14"/>
      <c r="B16" s="4"/>
      <c r="C16" s="4" t="s">
        <v>39</v>
      </c>
      <c r="D16" s="12" t="s">
        <v>98</v>
      </c>
      <c r="E16" s="12"/>
      <c r="F16" s="12"/>
      <c r="G16" s="39" t="s">
        <v>99</v>
      </c>
      <c r="H16" s="39" t="s">
        <v>99</v>
      </c>
      <c r="I16" s="4">
        <v>10</v>
      </c>
      <c r="J16" s="4"/>
      <c r="K16" s="4">
        <v>10</v>
      </c>
      <c r="L16" s="4"/>
      <c r="M16" s="4"/>
      <c r="N16" s="4"/>
    </row>
    <row r="17" s="1" customFormat="1" ht="39" customHeight="1" spans="1:14">
      <c r="A17" s="14"/>
      <c r="B17" s="4"/>
      <c r="C17" s="13" t="s">
        <v>100</v>
      </c>
      <c r="D17" s="33" t="s">
        <v>101</v>
      </c>
      <c r="E17" s="34"/>
      <c r="F17" s="35"/>
      <c r="G17" s="40" t="s">
        <v>102</v>
      </c>
      <c r="H17" s="4" t="s">
        <v>103</v>
      </c>
      <c r="I17" s="21">
        <v>10</v>
      </c>
      <c r="J17" s="23"/>
      <c r="K17" s="21">
        <v>10</v>
      </c>
      <c r="L17" s="23"/>
      <c r="M17" s="33"/>
      <c r="N17" s="35"/>
    </row>
    <row r="18" s="1" customFormat="1" ht="44" customHeight="1" spans="1:14">
      <c r="A18" s="14"/>
      <c r="B18" s="4"/>
      <c r="C18" s="14"/>
      <c r="D18" s="12" t="s">
        <v>104</v>
      </c>
      <c r="E18" s="12"/>
      <c r="F18" s="12"/>
      <c r="G18" s="40" t="s">
        <v>105</v>
      </c>
      <c r="H18" s="4" t="s">
        <v>106</v>
      </c>
      <c r="I18" s="4">
        <v>10</v>
      </c>
      <c r="J18" s="4"/>
      <c r="K18" s="4">
        <v>10</v>
      </c>
      <c r="L18" s="4"/>
      <c r="M18" s="4"/>
      <c r="N18" s="4"/>
    </row>
    <row r="19" s="1" customFormat="1" ht="30" customHeight="1" spans="1:14">
      <c r="A19" s="14"/>
      <c r="B19" s="4" t="s">
        <v>42</v>
      </c>
      <c r="C19" s="4" t="s">
        <v>107</v>
      </c>
      <c r="D19" s="12" t="s">
        <v>108</v>
      </c>
      <c r="E19" s="12"/>
      <c r="F19" s="12"/>
      <c r="G19" s="41">
        <v>1</v>
      </c>
      <c r="H19" s="19">
        <v>1</v>
      </c>
      <c r="I19" s="4">
        <v>10</v>
      </c>
      <c r="J19" s="4"/>
      <c r="K19" s="4">
        <v>10</v>
      </c>
      <c r="L19" s="4"/>
      <c r="M19" s="4"/>
      <c r="N19" s="4"/>
    </row>
    <row r="20" s="1" customFormat="1" ht="38" customHeight="1" spans="1:14">
      <c r="A20" s="14"/>
      <c r="B20" s="4"/>
      <c r="C20" s="4" t="s">
        <v>109</v>
      </c>
      <c r="D20" s="12" t="s">
        <v>110</v>
      </c>
      <c r="E20" s="12"/>
      <c r="F20" s="12"/>
      <c r="G20" s="42" t="s">
        <v>111</v>
      </c>
      <c r="H20" s="19" t="s">
        <v>111</v>
      </c>
      <c r="I20" s="4">
        <v>10</v>
      </c>
      <c r="J20" s="4"/>
      <c r="K20" s="4">
        <v>10</v>
      </c>
      <c r="L20" s="4"/>
      <c r="M20" s="4"/>
      <c r="N20" s="4"/>
    </row>
    <row r="21" s="1" customFormat="1" ht="50" customHeight="1" spans="1:14">
      <c r="A21" s="14"/>
      <c r="B21" s="4"/>
      <c r="C21" s="4" t="s">
        <v>112</v>
      </c>
      <c r="D21" s="12" t="s">
        <v>113</v>
      </c>
      <c r="E21" s="12"/>
      <c r="F21" s="12"/>
      <c r="G21" s="43" t="s">
        <v>111</v>
      </c>
      <c r="H21" s="19" t="s">
        <v>111</v>
      </c>
      <c r="I21" s="4">
        <v>10</v>
      </c>
      <c r="J21" s="4"/>
      <c r="K21" s="4">
        <v>10</v>
      </c>
      <c r="L21" s="4"/>
      <c r="M21" s="4"/>
      <c r="N21" s="4"/>
    </row>
    <row r="22" s="1" customFormat="1" ht="41" customHeight="1" spans="1:14">
      <c r="A22" s="14"/>
      <c r="B22" s="4"/>
      <c r="C22" s="4" t="s">
        <v>114</v>
      </c>
      <c r="D22" s="12" t="s">
        <v>115</v>
      </c>
      <c r="E22" s="12"/>
      <c r="F22" s="12"/>
      <c r="G22" s="43" t="s">
        <v>111</v>
      </c>
      <c r="H22" s="19" t="s">
        <v>111</v>
      </c>
      <c r="I22" s="4">
        <v>10</v>
      </c>
      <c r="J22" s="4"/>
      <c r="K22" s="4">
        <v>10</v>
      </c>
      <c r="L22" s="4"/>
      <c r="M22" s="4"/>
      <c r="N22" s="4"/>
    </row>
    <row r="23" s="1" customFormat="1" ht="42" customHeight="1" spans="1:14">
      <c r="A23" s="14"/>
      <c r="B23" s="44" t="s">
        <v>116</v>
      </c>
      <c r="C23" s="44" t="s">
        <v>86</v>
      </c>
      <c r="D23" s="12" t="s">
        <v>117</v>
      </c>
      <c r="E23" s="12"/>
      <c r="F23" s="12"/>
      <c r="G23" s="42">
        <v>1</v>
      </c>
      <c r="H23" s="19">
        <v>0.95</v>
      </c>
      <c r="I23" s="4">
        <v>10</v>
      </c>
      <c r="J23" s="4"/>
      <c r="K23" s="4">
        <v>9</v>
      </c>
      <c r="L23" s="4"/>
      <c r="M23" s="12" t="s">
        <v>118</v>
      </c>
      <c r="N23" s="12"/>
    </row>
    <row r="24" s="1" customFormat="1" ht="15.75" customHeight="1" spans="1:14">
      <c r="A24" s="4" t="s">
        <v>67</v>
      </c>
      <c r="B24" s="4"/>
      <c r="C24" s="4"/>
      <c r="D24" s="4"/>
      <c r="E24" s="4"/>
      <c r="F24" s="4"/>
      <c r="G24" s="4"/>
      <c r="H24" s="4"/>
      <c r="I24" s="4">
        <f>SUM(I14:I23)</f>
        <v>100</v>
      </c>
      <c r="J24" s="4"/>
      <c r="K24" s="4">
        <f>SUM(K14:K23)</f>
        <v>99</v>
      </c>
      <c r="L24" s="4"/>
      <c r="M24" s="31"/>
      <c r="N24" s="31"/>
    </row>
  </sheetData>
  <mergeCells count="9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0:A11"/>
    <mergeCell ref="A12:A23"/>
    <mergeCell ref="B12:B13"/>
    <mergeCell ref="B14:B18"/>
    <mergeCell ref="B19:B22"/>
    <mergeCell ref="C12:C13"/>
    <mergeCell ref="C14:C15"/>
    <mergeCell ref="C17:C18"/>
    <mergeCell ref="A5:B9"/>
    <mergeCell ref="D12:F13"/>
    <mergeCell ref="I12:J13"/>
    <mergeCell ref="K12:L13"/>
    <mergeCell ref="M12:N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22" workbookViewId="0">
      <selection activeCell="D12" sqref="D12:F13"/>
    </sheetView>
  </sheetViews>
  <sheetFormatPr defaultColWidth="9" defaultRowHeight="14.25"/>
  <cols>
    <col min="1" max="6" width="9" style="1"/>
    <col min="7" max="7" width="11.25" style="1" customWidth="1"/>
    <col min="8" max="13" width="9" style="1"/>
    <col min="14" max="14" width="11.37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119</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89</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500</v>
      </c>
      <c r="F6" s="4">
        <v>500</v>
      </c>
      <c r="G6" s="4"/>
      <c r="H6" s="4">
        <v>500</v>
      </c>
      <c r="I6" s="4"/>
      <c r="J6" s="4">
        <v>10</v>
      </c>
      <c r="K6" s="4"/>
      <c r="L6" s="19">
        <v>1</v>
      </c>
      <c r="M6" s="4"/>
      <c r="N6" s="4">
        <v>10</v>
      </c>
    </row>
    <row r="7" s="1" customFormat="1" ht="15.75" customHeight="1" spans="1:14">
      <c r="A7" s="7"/>
      <c r="B7" s="8"/>
      <c r="C7" s="4" t="s">
        <v>15</v>
      </c>
      <c r="D7" s="4"/>
      <c r="E7" s="4"/>
      <c r="F7" s="4"/>
      <c r="G7" s="4"/>
      <c r="H7" s="4"/>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33" customHeight="1" spans="1:14">
      <c r="A11" s="4"/>
      <c r="B11" s="4" t="s">
        <v>120</v>
      </c>
      <c r="C11" s="4"/>
      <c r="D11" s="4"/>
      <c r="E11" s="4"/>
      <c r="F11" s="4"/>
      <c r="G11" s="4"/>
      <c r="H11" s="4" t="s">
        <v>121</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33" customHeight="1" spans="1:14">
      <c r="A14" s="14"/>
      <c r="B14" s="4" t="s">
        <v>33</v>
      </c>
      <c r="C14" s="13" t="s">
        <v>34</v>
      </c>
      <c r="D14" s="12" t="s">
        <v>122</v>
      </c>
      <c r="E14" s="12"/>
      <c r="F14" s="12"/>
      <c r="G14" s="41" t="s">
        <v>123</v>
      </c>
      <c r="H14" s="41" t="s">
        <v>124</v>
      </c>
      <c r="I14" s="21">
        <v>10</v>
      </c>
      <c r="J14" s="23"/>
      <c r="K14" s="21">
        <v>10</v>
      </c>
      <c r="L14" s="23"/>
      <c r="M14" s="4"/>
      <c r="N14" s="4"/>
    </row>
    <row r="15" s="1" customFormat="1" ht="33" customHeight="1" spans="1:14">
      <c r="A15" s="14"/>
      <c r="B15" s="4"/>
      <c r="C15" s="14"/>
      <c r="D15" s="33" t="s">
        <v>125</v>
      </c>
      <c r="E15" s="34"/>
      <c r="F15" s="35"/>
      <c r="G15" s="41" t="s">
        <v>126</v>
      </c>
      <c r="H15" s="41" t="s">
        <v>126</v>
      </c>
      <c r="I15" s="21">
        <v>10</v>
      </c>
      <c r="J15" s="23"/>
      <c r="K15" s="21">
        <v>10</v>
      </c>
      <c r="L15" s="23"/>
      <c r="M15" s="21"/>
      <c r="N15" s="23"/>
    </row>
    <row r="16" s="1" customFormat="1" ht="43" customHeight="1" spans="1:14">
      <c r="A16" s="14"/>
      <c r="B16" s="4"/>
      <c r="C16" s="13" t="s">
        <v>39</v>
      </c>
      <c r="D16" s="12" t="s">
        <v>127</v>
      </c>
      <c r="E16" s="12"/>
      <c r="F16" s="12"/>
      <c r="G16" s="19">
        <v>1</v>
      </c>
      <c r="H16" s="19">
        <v>1</v>
      </c>
      <c r="I16" s="21">
        <v>10</v>
      </c>
      <c r="J16" s="23"/>
      <c r="K16" s="21">
        <v>10</v>
      </c>
      <c r="L16" s="23"/>
      <c r="M16" s="4"/>
      <c r="N16" s="4"/>
    </row>
    <row r="17" s="1" customFormat="1" ht="43" customHeight="1" spans="1:14">
      <c r="A17" s="14"/>
      <c r="B17" s="4"/>
      <c r="C17" s="20"/>
      <c r="D17" s="33" t="s">
        <v>128</v>
      </c>
      <c r="E17" s="34"/>
      <c r="F17" s="35"/>
      <c r="G17" s="19" t="s">
        <v>99</v>
      </c>
      <c r="H17" s="19" t="s">
        <v>99</v>
      </c>
      <c r="I17" s="21">
        <v>10</v>
      </c>
      <c r="J17" s="23"/>
      <c r="K17" s="21">
        <v>10</v>
      </c>
      <c r="L17" s="23"/>
      <c r="M17" s="21"/>
      <c r="N17" s="23"/>
    </row>
    <row r="18" s="1" customFormat="1" ht="41" customHeight="1" spans="1:14">
      <c r="A18" s="14"/>
      <c r="B18" s="4"/>
      <c r="C18" s="4" t="s">
        <v>100</v>
      </c>
      <c r="D18" s="12" t="s">
        <v>129</v>
      </c>
      <c r="E18" s="12"/>
      <c r="F18" s="12"/>
      <c r="G18" s="4" t="s">
        <v>130</v>
      </c>
      <c r="H18" s="4" t="s">
        <v>130</v>
      </c>
      <c r="I18" s="4">
        <v>10</v>
      </c>
      <c r="J18" s="4"/>
      <c r="K18" s="4">
        <v>10</v>
      </c>
      <c r="L18" s="4"/>
      <c r="M18" s="4"/>
      <c r="N18" s="4"/>
    </row>
    <row r="19" s="1" customFormat="1" ht="61" customHeight="1" spans="1:14">
      <c r="A19" s="14"/>
      <c r="B19" s="4" t="s">
        <v>42</v>
      </c>
      <c r="C19" s="4" t="s">
        <v>107</v>
      </c>
      <c r="D19" s="12" t="s">
        <v>131</v>
      </c>
      <c r="E19" s="12"/>
      <c r="F19" s="12"/>
      <c r="G19" s="19" t="s">
        <v>111</v>
      </c>
      <c r="H19" s="19" t="s">
        <v>111</v>
      </c>
      <c r="I19" s="21">
        <v>10</v>
      </c>
      <c r="J19" s="23"/>
      <c r="K19" s="21">
        <v>10</v>
      </c>
      <c r="L19" s="23"/>
      <c r="M19" s="4"/>
      <c r="N19" s="4"/>
    </row>
    <row r="20" s="1" customFormat="1" ht="71" customHeight="1" spans="1:14">
      <c r="A20" s="14"/>
      <c r="B20" s="4"/>
      <c r="C20" s="4" t="s">
        <v>109</v>
      </c>
      <c r="D20" s="12" t="s">
        <v>132</v>
      </c>
      <c r="E20" s="12"/>
      <c r="F20" s="12"/>
      <c r="G20" s="19" t="s">
        <v>111</v>
      </c>
      <c r="H20" s="19" t="s">
        <v>111</v>
      </c>
      <c r="I20" s="21">
        <v>10</v>
      </c>
      <c r="J20" s="23"/>
      <c r="K20" s="21">
        <v>10</v>
      </c>
      <c r="L20" s="23"/>
      <c r="M20" s="4"/>
      <c r="N20" s="4"/>
    </row>
    <row r="21" s="1" customFormat="1" ht="51" customHeight="1" spans="1:14">
      <c r="A21" s="14"/>
      <c r="B21" s="4"/>
      <c r="C21" s="4" t="s">
        <v>112</v>
      </c>
      <c r="D21" s="12" t="s">
        <v>133</v>
      </c>
      <c r="E21" s="12"/>
      <c r="F21" s="12"/>
      <c r="G21" s="19" t="s">
        <v>111</v>
      </c>
      <c r="H21" s="19" t="s">
        <v>111</v>
      </c>
      <c r="I21" s="4">
        <v>10</v>
      </c>
      <c r="J21" s="4"/>
      <c r="K21" s="4">
        <v>10</v>
      </c>
      <c r="L21" s="4"/>
      <c r="M21" s="4"/>
      <c r="N21" s="4"/>
    </row>
    <row r="22" s="1" customFormat="1" ht="67" customHeight="1" spans="1:14">
      <c r="A22" s="14"/>
      <c r="B22" s="4"/>
      <c r="C22" s="4" t="s">
        <v>134</v>
      </c>
      <c r="D22" s="12" t="s">
        <v>135</v>
      </c>
      <c r="E22" s="12"/>
      <c r="F22" s="12"/>
      <c r="G22" s="19" t="s">
        <v>111</v>
      </c>
      <c r="H22" s="19" t="s">
        <v>111</v>
      </c>
      <c r="I22" s="4">
        <v>10</v>
      </c>
      <c r="J22" s="4"/>
      <c r="K22" s="4">
        <v>10</v>
      </c>
      <c r="L22" s="4"/>
      <c r="M22" s="4"/>
      <c r="N22" s="4"/>
    </row>
    <row r="23" s="1" customFormat="1" ht="57" customHeight="1" spans="1:14">
      <c r="A23" s="14"/>
      <c r="B23" s="4" t="s">
        <v>136</v>
      </c>
      <c r="C23" s="4" t="s">
        <v>86</v>
      </c>
      <c r="D23" s="12" t="s">
        <v>117</v>
      </c>
      <c r="E23" s="12"/>
      <c r="F23" s="12"/>
      <c r="G23" s="42">
        <v>1</v>
      </c>
      <c r="H23" s="41">
        <v>0.95</v>
      </c>
      <c r="I23" s="4">
        <v>10</v>
      </c>
      <c r="J23" s="4"/>
      <c r="K23" s="4">
        <v>8</v>
      </c>
      <c r="L23" s="4"/>
      <c r="M23" s="12" t="s">
        <v>118</v>
      </c>
      <c r="N23" s="12"/>
    </row>
    <row r="24" s="1" customFormat="1" ht="15.75" customHeight="1" spans="1:14">
      <c r="A24" s="4" t="s">
        <v>67</v>
      </c>
      <c r="B24" s="4"/>
      <c r="C24" s="4"/>
      <c r="D24" s="4"/>
      <c r="E24" s="4"/>
      <c r="F24" s="4"/>
      <c r="G24" s="4"/>
      <c r="H24" s="4"/>
      <c r="I24" s="4">
        <f>SUM(I14:J23)</f>
        <v>100</v>
      </c>
      <c r="J24" s="4"/>
      <c r="K24" s="4">
        <f>SUM(K14:K23)</f>
        <v>98</v>
      </c>
      <c r="L24" s="4"/>
      <c r="M24" s="31"/>
      <c r="N24" s="31"/>
    </row>
  </sheetData>
  <mergeCells count="9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0:A11"/>
    <mergeCell ref="A12:A23"/>
    <mergeCell ref="B12:B13"/>
    <mergeCell ref="B14:B18"/>
    <mergeCell ref="B19:B22"/>
    <mergeCell ref="C12:C13"/>
    <mergeCell ref="C14:C15"/>
    <mergeCell ref="C16:C17"/>
    <mergeCell ref="A5:B9"/>
    <mergeCell ref="D12:F13"/>
    <mergeCell ref="I12:J13"/>
    <mergeCell ref="K12:L13"/>
    <mergeCell ref="M12:N1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6" workbookViewId="0">
      <selection activeCell="D14" sqref="D14:F14"/>
    </sheetView>
  </sheetViews>
  <sheetFormatPr defaultColWidth="9" defaultRowHeight="14.25"/>
  <cols>
    <col min="1" max="12" width="9" style="1"/>
    <col min="13" max="13" width="12.625" style="1" customWidth="1"/>
    <col min="14" max="14" width="11.12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137</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89</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65</v>
      </c>
      <c r="F6" s="4">
        <v>65</v>
      </c>
      <c r="G6" s="4"/>
      <c r="H6" s="4">
        <v>33.7</v>
      </c>
      <c r="I6" s="4"/>
      <c r="J6" s="4">
        <v>10</v>
      </c>
      <c r="K6" s="4"/>
      <c r="L6" s="19">
        <v>1</v>
      </c>
      <c r="M6" s="4"/>
      <c r="N6" s="4">
        <v>10</v>
      </c>
    </row>
    <row r="7" s="1" customFormat="1" ht="15.75" customHeight="1" spans="1:14">
      <c r="A7" s="7"/>
      <c r="B7" s="8"/>
      <c r="C7" s="4" t="s">
        <v>15</v>
      </c>
      <c r="D7" s="4"/>
      <c r="E7" s="4"/>
      <c r="F7" s="4"/>
      <c r="G7" s="4"/>
      <c r="H7" s="4"/>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42" customHeight="1" spans="1:14">
      <c r="A11" s="4"/>
      <c r="B11" s="12" t="s">
        <v>138</v>
      </c>
      <c r="C11" s="12"/>
      <c r="D11" s="12"/>
      <c r="E11" s="12"/>
      <c r="F11" s="12"/>
      <c r="G11" s="12"/>
      <c r="H11" s="12" t="s">
        <v>139</v>
      </c>
      <c r="I11" s="12"/>
      <c r="J11" s="12"/>
      <c r="K11" s="12"/>
      <c r="L11" s="12"/>
      <c r="M11" s="12"/>
      <c r="N11" s="12"/>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33" customHeight="1" spans="1:14">
      <c r="A14" s="14"/>
      <c r="B14" s="4" t="s">
        <v>33</v>
      </c>
      <c r="C14" s="13" t="s">
        <v>34</v>
      </c>
      <c r="D14" s="12" t="s">
        <v>140</v>
      </c>
      <c r="E14" s="12"/>
      <c r="F14" s="12"/>
      <c r="G14" s="4" t="s">
        <v>141</v>
      </c>
      <c r="H14" s="4" t="s">
        <v>142</v>
      </c>
      <c r="I14" s="4">
        <v>10</v>
      </c>
      <c r="J14" s="4"/>
      <c r="K14" s="4">
        <v>10</v>
      </c>
      <c r="L14" s="4"/>
      <c r="M14" s="4"/>
      <c r="N14" s="4"/>
    </row>
    <row r="15" s="1" customFormat="1" ht="33" customHeight="1" spans="1:14">
      <c r="A15" s="14"/>
      <c r="B15" s="4"/>
      <c r="C15" s="20"/>
      <c r="D15" s="33" t="s">
        <v>143</v>
      </c>
      <c r="E15" s="34"/>
      <c r="F15" s="35"/>
      <c r="G15" s="4" t="s">
        <v>144</v>
      </c>
      <c r="H15" s="4" t="s">
        <v>145</v>
      </c>
      <c r="I15" s="21">
        <v>10</v>
      </c>
      <c r="J15" s="23"/>
      <c r="K15" s="21">
        <v>10</v>
      </c>
      <c r="L15" s="23"/>
      <c r="M15" s="33"/>
      <c r="N15" s="35"/>
    </row>
    <row r="16" s="1" customFormat="1" ht="32" customHeight="1" spans="1:14">
      <c r="A16" s="14"/>
      <c r="B16" s="4"/>
      <c r="C16" s="4" t="s">
        <v>39</v>
      </c>
      <c r="D16" s="12" t="s">
        <v>146</v>
      </c>
      <c r="E16" s="12"/>
      <c r="F16" s="12"/>
      <c r="G16" s="39" t="s">
        <v>99</v>
      </c>
      <c r="H16" s="39" t="s">
        <v>99</v>
      </c>
      <c r="I16" s="4">
        <v>10</v>
      </c>
      <c r="J16" s="4"/>
      <c r="K16" s="4">
        <v>10</v>
      </c>
      <c r="L16" s="4"/>
      <c r="M16" s="4"/>
      <c r="N16" s="4"/>
    </row>
    <row r="17" s="1" customFormat="1" ht="39" customHeight="1" spans="1:14">
      <c r="A17" s="14"/>
      <c r="B17" s="4"/>
      <c r="C17" s="13" t="s">
        <v>100</v>
      </c>
      <c r="D17" s="33" t="s">
        <v>101</v>
      </c>
      <c r="E17" s="34"/>
      <c r="F17" s="35"/>
      <c r="G17" s="40" t="s">
        <v>102</v>
      </c>
      <c r="H17" s="4" t="s">
        <v>103</v>
      </c>
      <c r="I17" s="21">
        <v>10</v>
      </c>
      <c r="J17" s="23"/>
      <c r="K17" s="21">
        <v>10</v>
      </c>
      <c r="L17" s="23"/>
      <c r="M17" s="33"/>
      <c r="N17" s="35"/>
    </row>
    <row r="18" s="1" customFormat="1" ht="44" customHeight="1" spans="1:14">
      <c r="A18" s="14"/>
      <c r="B18" s="4"/>
      <c r="C18" s="14"/>
      <c r="D18" s="12" t="s">
        <v>104</v>
      </c>
      <c r="E18" s="12"/>
      <c r="F18" s="12"/>
      <c r="G18" s="40" t="s">
        <v>105</v>
      </c>
      <c r="H18" s="4" t="s">
        <v>106</v>
      </c>
      <c r="I18" s="4">
        <v>10</v>
      </c>
      <c r="J18" s="4"/>
      <c r="K18" s="4">
        <v>10</v>
      </c>
      <c r="L18" s="4"/>
      <c r="M18" s="4"/>
      <c r="N18" s="4"/>
    </row>
    <row r="19" s="1" customFormat="1" ht="30" customHeight="1" spans="1:14">
      <c r="A19" s="14"/>
      <c r="B19" s="4" t="s">
        <v>42</v>
      </c>
      <c r="C19" s="4" t="s">
        <v>107</v>
      </c>
      <c r="D19" s="12" t="s">
        <v>147</v>
      </c>
      <c r="E19" s="12"/>
      <c r="F19" s="12"/>
      <c r="G19" s="41">
        <v>1</v>
      </c>
      <c r="H19" s="19">
        <v>1</v>
      </c>
      <c r="I19" s="4">
        <v>10</v>
      </c>
      <c r="J19" s="4"/>
      <c r="K19" s="4">
        <v>10</v>
      </c>
      <c r="L19" s="4"/>
      <c r="M19" s="4"/>
      <c r="N19" s="4"/>
    </row>
    <row r="20" s="1" customFormat="1" ht="38" customHeight="1" spans="1:14">
      <c r="A20" s="14"/>
      <c r="B20" s="4"/>
      <c r="C20" s="4" t="s">
        <v>109</v>
      </c>
      <c r="D20" s="12" t="s">
        <v>148</v>
      </c>
      <c r="E20" s="12"/>
      <c r="F20" s="12"/>
      <c r="G20" s="42" t="s">
        <v>111</v>
      </c>
      <c r="H20" s="19" t="s">
        <v>111</v>
      </c>
      <c r="I20" s="4">
        <v>10</v>
      </c>
      <c r="J20" s="4"/>
      <c r="K20" s="4">
        <v>10</v>
      </c>
      <c r="L20" s="4"/>
      <c r="M20" s="4"/>
      <c r="N20" s="4"/>
    </row>
    <row r="21" s="1" customFormat="1" ht="50" customHeight="1" spans="1:14">
      <c r="A21" s="14"/>
      <c r="B21" s="4"/>
      <c r="C21" s="4" t="s">
        <v>112</v>
      </c>
      <c r="D21" s="12" t="s">
        <v>149</v>
      </c>
      <c r="E21" s="12"/>
      <c r="F21" s="12"/>
      <c r="G21" s="43" t="s">
        <v>111</v>
      </c>
      <c r="H21" s="19" t="s">
        <v>111</v>
      </c>
      <c r="I21" s="4">
        <v>10</v>
      </c>
      <c r="J21" s="4"/>
      <c r="K21" s="4">
        <v>10</v>
      </c>
      <c r="L21" s="4"/>
      <c r="M21" s="4"/>
      <c r="N21" s="4"/>
    </row>
    <row r="22" s="1" customFormat="1" ht="41" customHeight="1" spans="1:14">
      <c r="A22" s="14"/>
      <c r="B22" s="4"/>
      <c r="C22" s="4" t="s">
        <v>114</v>
      </c>
      <c r="D22" s="12" t="s">
        <v>150</v>
      </c>
      <c r="E22" s="12"/>
      <c r="F22" s="12"/>
      <c r="G22" s="43" t="s">
        <v>111</v>
      </c>
      <c r="H22" s="19" t="s">
        <v>111</v>
      </c>
      <c r="I22" s="4">
        <v>10</v>
      </c>
      <c r="J22" s="4"/>
      <c r="K22" s="4">
        <v>10</v>
      </c>
      <c r="L22" s="4"/>
      <c r="M22" s="4"/>
      <c r="N22" s="4"/>
    </row>
    <row r="23" s="1" customFormat="1" ht="42" customHeight="1" spans="1:14">
      <c r="A23" s="14"/>
      <c r="B23" s="44" t="s">
        <v>116</v>
      </c>
      <c r="C23" s="44" t="s">
        <v>86</v>
      </c>
      <c r="D23" s="12" t="s">
        <v>117</v>
      </c>
      <c r="E23" s="12"/>
      <c r="F23" s="12"/>
      <c r="G23" s="42">
        <v>1</v>
      </c>
      <c r="H23" s="19">
        <v>0.95</v>
      </c>
      <c r="I23" s="4">
        <v>10</v>
      </c>
      <c r="J23" s="4"/>
      <c r="K23" s="4">
        <v>9</v>
      </c>
      <c r="L23" s="4"/>
      <c r="M23" s="12" t="s">
        <v>118</v>
      </c>
      <c r="N23" s="12"/>
    </row>
    <row r="24" s="1" customFormat="1" ht="15.75" customHeight="1" spans="1:14">
      <c r="A24" s="4" t="s">
        <v>67</v>
      </c>
      <c r="B24" s="4"/>
      <c r="C24" s="4"/>
      <c r="D24" s="4"/>
      <c r="E24" s="4"/>
      <c r="F24" s="4"/>
      <c r="G24" s="4"/>
      <c r="H24" s="4"/>
      <c r="I24" s="4">
        <f>SUM(I14:I23)</f>
        <v>100</v>
      </c>
      <c r="J24" s="4"/>
      <c r="K24" s="4">
        <f>SUM(K14:K23)</f>
        <v>99</v>
      </c>
      <c r="L24" s="4"/>
      <c r="M24" s="31"/>
      <c r="N24" s="31"/>
    </row>
  </sheetData>
  <mergeCells count="9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10:A11"/>
    <mergeCell ref="A12:A23"/>
    <mergeCell ref="B12:B13"/>
    <mergeCell ref="B14:B18"/>
    <mergeCell ref="B19:B22"/>
    <mergeCell ref="C12:C13"/>
    <mergeCell ref="C14:C15"/>
    <mergeCell ref="C17:C18"/>
    <mergeCell ref="A5:B9"/>
    <mergeCell ref="D12:F13"/>
    <mergeCell ref="I12:J13"/>
    <mergeCell ref="K12:L13"/>
    <mergeCell ref="M12:N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13" workbookViewId="0">
      <selection activeCell="B11" sqref="B11:G11"/>
    </sheetView>
  </sheetViews>
  <sheetFormatPr defaultColWidth="9" defaultRowHeight="14.25"/>
  <cols>
    <col min="1" max="5" width="9" style="1"/>
    <col min="6" max="6" width="5.5" style="1" customWidth="1"/>
    <col min="7" max="7" width="8.375" style="1" customWidth="1"/>
    <col min="8" max="8" width="9" style="1"/>
    <col min="9" max="9" width="5.5" style="1" customWidth="1"/>
    <col min="10" max="10" width="7.625" style="1" customWidth="1"/>
    <col min="11" max="11" width="5.125" style="1" customWidth="1"/>
    <col min="12" max="12" width="6.875" style="1" customWidth="1"/>
    <col min="13" max="13" width="6" style="1" customWidth="1"/>
    <col min="14"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151</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152</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37">
        <v>120</v>
      </c>
      <c r="F6" s="4">
        <v>120</v>
      </c>
      <c r="G6" s="4"/>
      <c r="H6" s="4">
        <v>120</v>
      </c>
      <c r="I6" s="4"/>
      <c r="J6" s="4">
        <v>10</v>
      </c>
      <c r="K6" s="4"/>
      <c r="L6" s="19">
        <v>1</v>
      </c>
      <c r="M6" s="4"/>
      <c r="N6" s="4">
        <v>10</v>
      </c>
    </row>
    <row r="7" s="1" customFormat="1" ht="15.75" customHeight="1" spans="1:14">
      <c r="A7" s="7"/>
      <c r="B7" s="8"/>
      <c r="C7" s="4" t="s">
        <v>15</v>
      </c>
      <c r="D7" s="4"/>
      <c r="E7" s="37">
        <v>120</v>
      </c>
      <c r="F7" s="4">
        <v>120</v>
      </c>
      <c r="G7" s="4"/>
      <c r="H7" s="4">
        <v>120</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53" customHeight="1" spans="1:14">
      <c r="A11" s="4"/>
      <c r="B11" s="4" t="s">
        <v>153</v>
      </c>
      <c r="C11" s="4"/>
      <c r="D11" s="4"/>
      <c r="E11" s="4"/>
      <c r="F11" s="4"/>
      <c r="G11" s="4"/>
      <c r="H11" s="4" t="s">
        <v>154</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13" t="s">
        <v>34</v>
      </c>
      <c r="D14" s="12" t="s">
        <v>155</v>
      </c>
      <c r="E14" s="12"/>
      <c r="F14" s="12"/>
      <c r="G14" s="4">
        <v>1</v>
      </c>
      <c r="H14" s="4">
        <v>1</v>
      </c>
      <c r="I14" s="4">
        <v>5</v>
      </c>
      <c r="J14" s="4"/>
      <c r="K14" s="4">
        <v>5</v>
      </c>
      <c r="L14" s="4"/>
      <c r="M14" s="4"/>
      <c r="N14" s="4"/>
    </row>
    <row r="15" s="1" customFormat="1" ht="15.75" customHeight="1" spans="1:14">
      <c r="A15" s="14"/>
      <c r="B15" s="4"/>
      <c r="C15" s="20"/>
      <c r="D15" s="33" t="s">
        <v>156</v>
      </c>
      <c r="E15" s="34"/>
      <c r="F15" s="35"/>
      <c r="G15" s="4" t="s">
        <v>157</v>
      </c>
      <c r="H15" s="4" t="s">
        <v>157</v>
      </c>
      <c r="I15" s="21">
        <v>5</v>
      </c>
      <c r="J15" s="23"/>
      <c r="K15" s="21">
        <v>5</v>
      </c>
      <c r="L15" s="23"/>
      <c r="M15" s="21"/>
      <c r="N15" s="23"/>
    </row>
    <row r="16" s="1" customFormat="1" ht="15.75" customHeight="1" spans="1:14">
      <c r="A16" s="14"/>
      <c r="B16" s="4"/>
      <c r="C16" s="4" t="s">
        <v>39</v>
      </c>
      <c r="D16" s="12" t="s">
        <v>40</v>
      </c>
      <c r="E16" s="12"/>
      <c r="F16" s="12"/>
      <c r="G16" s="4" t="s">
        <v>41</v>
      </c>
      <c r="H16" s="4" t="s">
        <v>41</v>
      </c>
      <c r="I16" s="4">
        <v>5</v>
      </c>
      <c r="J16" s="4"/>
      <c r="K16" s="4">
        <v>5</v>
      </c>
      <c r="L16" s="4"/>
      <c r="M16" s="4"/>
      <c r="N16" s="4"/>
    </row>
    <row r="17" s="1" customFormat="1" ht="15.75" customHeight="1" spans="1:14">
      <c r="A17" s="14"/>
      <c r="B17" s="4"/>
      <c r="C17" s="4"/>
      <c r="D17" s="12" t="s">
        <v>158</v>
      </c>
      <c r="E17" s="12"/>
      <c r="F17" s="12"/>
      <c r="G17" s="4" t="s">
        <v>159</v>
      </c>
      <c r="H17" s="4" t="s">
        <v>159</v>
      </c>
      <c r="I17" s="4">
        <v>5</v>
      </c>
      <c r="J17" s="4"/>
      <c r="K17" s="4">
        <v>5</v>
      </c>
      <c r="L17" s="4"/>
      <c r="M17" s="4"/>
      <c r="N17" s="4"/>
    </row>
    <row r="18" s="1" customFormat="1" ht="26" customHeight="1" spans="1:14">
      <c r="A18" s="14"/>
      <c r="B18" s="4" t="s">
        <v>42</v>
      </c>
      <c r="C18" s="4" t="s">
        <v>64</v>
      </c>
      <c r="D18" s="12" t="s">
        <v>65</v>
      </c>
      <c r="E18" s="12"/>
      <c r="F18" s="12"/>
      <c r="G18" s="4" t="s">
        <v>66</v>
      </c>
      <c r="H18" s="4" t="s">
        <v>66</v>
      </c>
      <c r="I18" s="4">
        <v>10</v>
      </c>
      <c r="J18" s="4"/>
      <c r="K18" s="4">
        <v>10</v>
      </c>
      <c r="L18" s="4"/>
      <c r="M18" s="4"/>
      <c r="N18" s="4"/>
    </row>
    <row r="19" s="1" customFormat="1" ht="27" customHeight="1" spans="1:14">
      <c r="A19" s="14"/>
      <c r="B19" s="4"/>
      <c r="C19" s="13" t="s">
        <v>43</v>
      </c>
      <c r="D19" s="12" t="s">
        <v>160</v>
      </c>
      <c r="E19" s="12"/>
      <c r="F19" s="12"/>
      <c r="G19" s="4" t="s">
        <v>66</v>
      </c>
      <c r="H19" s="4" t="s">
        <v>66</v>
      </c>
      <c r="I19" s="4">
        <v>10</v>
      </c>
      <c r="J19" s="4"/>
      <c r="K19" s="4">
        <v>10</v>
      </c>
      <c r="L19" s="4"/>
      <c r="M19" s="4"/>
      <c r="N19" s="4"/>
    </row>
    <row r="20" s="1" customFormat="1" ht="24" customHeight="1" spans="1:14">
      <c r="A20" s="14"/>
      <c r="B20" s="4"/>
      <c r="C20" s="14"/>
      <c r="D20" s="12" t="s">
        <v>56</v>
      </c>
      <c r="E20" s="12"/>
      <c r="F20" s="12"/>
      <c r="G20" s="19">
        <v>0</v>
      </c>
      <c r="H20" s="19">
        <v>0</v>
      </c>
      <c r="I20" s="4">
        <v>10</v>
      </c>
      <c r="J20" s="4"/>
      <c r="K20" s="4">
        <v>10</v>
      </c>
      <c r="L20" s="4"/>
      <c r="M20" s="4"/>
      <c r="N20" s="4"/>
    </row>
    <row r="21" s="1" customFormat="1" ht="23" customHeight="1" spans="1:14">
      <c r="A21" s="14"/>
      <c r="B21" s="4"/>
      <c r="C21" s="14"/>
      <c r="D21" s="33" t="s">
        <v>57</v>
      </c>
      <c r="E21" s="34"/>
      <c r="F21" s="35"/>
      <c r="G21" s="19">
        <v>0</v>
      </c>
      <c r="H21" s="19">
        <v>0</v>
      </c>
      <c r="I21" s="21">
        <v>10</v>
      </c>
      <c r="J21" s="23"/>
      <c r="K21" s="21">
        <v>10</v>
      </c>
      <c r="L21" s="23"/>
      <c r="M21" s="21"/>
      <c r="N21" s="23"/>
    </row>
    <row r="22" s="1" customFormat="1" ht="18" customHeight="1" spans="1:14">
      <c r="A22" s="14"/>
      <c r="B22" s="4"/>
      <c r="C22" s="14"/>
      <c r="D22" s="12" t="s">
        <v>58</v>
      </c>
      <c r="E22" s="12"/>
      <c r="F22" s="12"/>
      <c r="G22" s="19">
        <v>0</v>
      </c>
      <c r="H22" s="19">
        <v>0</v>
      </c>
      <c r="I22" s="21">
        <v>10</v>
      </c>
      <c r="J22" s="23"/>
      <c r="K22" s="21">
        <v>10</v>
      </c>
      <c r="L22" s="23"/>
      <c r="M22" s="21"/>
      <c r="N22" s="23"/>
    </row>
    <row r="23" s="1" customFormat="1" ht="21" customHeight="1" spans="1:14">
      <c r="A23" s="14"/>
      <c r="B23" s="4"/>
      <c r="C23" s="13" t="s">
        <v>59</v>
      </c>
      <c r="D23" s="12" t="s">
        <v>60</v>
      </c>
      <c r="E23" s="12"/>
      <c r="F23" s="12"/>
      <c r="G23" s="4" t="s">
        <v>61</v>
      </c>
      <c r="H23" s="4" t="s">
        <v>61</v>
      </c>
      <c r="I23" s="4">
        <v>10</v>
      </c>
      <c r="J23" s="4"/>
      <c r="K23" s="4">
        <v>10</v>
      </c>
      <c r="L23" s="4"/>
      <c r="M23" s="4"/>
      <c r="N23" s="4"/>
    </row>
    <row r="24" s="1" customFormat="1" ht="52" customHeight="1" spans="1:14">
      <c r="A24" s="14"/>
      <c r="B24" s="4"/>
      <c r="C24" s="20"/>
      <c r="D24" s="12" t="s">
        <v>62</v>
      </c>
      <c r="E24" s="12"/>
      <c r="F24" s="12"/>
      <c r="G24" s="4" t="s">
        <v>62</v>
      </c>
      <c r="H24" s="4" t="s">
        <v>62</v>
      </c>
      <c r="I24" s="4">
        <v>10</v>
      </c>
      <c r="J24" s="4"/>
      <c r="K24" s="4">
        <v>10</v>
      </c>
      <c r="L24" s="4"/>
      <c r="M24" s="4"/>
      <c r="N24" s="4"/>
    </row>
    <row r="25" s="1" customFormat="1" ht="41" customHeight="1" spans="1:14">
      <c r="A25" s="14"/>
      <c r="B25" s="4" t="s">
        <v>136</v>
      </c>
      <c r="C25" s="4" t="s">
        <v>86</v>
      </c>
      <c r="D25" s="12" t="s">
        <v>44</v>
      </c>
      <c r="E25" s="12"/>
      <c r="F25" s="12"/>
      <c r="G25" s="19">
        <v>0.98</v>
      </c>
      <c r="H25" s="19">
        <v>0.98</v>
      </c>
      <c r="I25" s="4">
        <v>10</v>
      </c>
      <c r="J25" s="4"/>
      <c r="K25" s="4">
        <v>10</v>
      </c>
      <c r="L25" s="4"/>
      <c r="M25" s="4"/>
      <c r="N25" s="4"/>
    </row>
    <row r="26" s="1" customFormat="1" ht="15.75" customHeight="1" spans="1:14">
      <c r="A26" s="4" t="s">
        <v>67</v>
      </c>
      <c r="B26" s="4"/>
      <c r="C26" s="4"/>
      <c r="D26" s="4"/>
      <c r="E26" s="4"/>
      <c r="F26" s="4"/>
      <c r="G26" s="4"/>
      <c r="H26" s="4"/>
      <c r="I26" s="4">
        <v>100</v>
      </c>
      <c r="J26" s="4"/>
      <c r="K26" s="4">
        <v>100</v>
      </c>
      <c r="L26" s="4"/>
      <c r="M26" s="31"/>
      <c r="N26" s="31"/>
    </row>
  </sheetData>
  <mergeCells count="10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0:A11"/>
    <mergeCell ref="A12:A25"/>
    <mergeCell ref="B12:B13"/>
    <mergeCell ref="B14:B17"/>
    <mergeCell ref="B18:B24"/>
    <mergeCell ref="C12:C13"/>
    <mergeCell ref="C14:C15"/>
    <mergeCell ref="C16:C17"/>
    <mergeCell ref="C19:C22"/>
    <mergeCell ref="C23:C24"/>
    <mergeCell ref="A5:B9"/>
    <mergeCell ref="D12:F13"/>
    <mergeCell ref="I12:J13"/>
    <mergeCell ref="K12:L13"/>
    <mergeCell ref="M12:N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4" workbookViewId="0">
      <selection activeCell="H11" sqref="H11:N11"/>
    </sheetView>
  </sheetViews>
  <sheetFormatPr defaultColWidth="9" defaultRowHeight="14.25"/>
  <cols>
    <col min="1"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161</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162</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147</v>
      </c>
      <c r="F6" s="4">
        <v>147</v>
      </c>
      <c r="G6" s="4"/>
      <c r="H6" s="4">
        <v>147</v>
      </c>
      <c r="I6" s="4"/>
      <c r="J6" s="4">
        <v>10</v>
      </c>
      <c r="K6" s="4"/>
      <c r="L6" s="19">
        <v>1</v>
      </c>
      <c r="M6" s="4"/>
      <c r="N6" s="4">
        <v>10</v>
      </c>
    </row>
    <row r="7" s="1" customFormat="1" ht="15.75" customHeight="1" spans="1:14">
      <c r="A7" s="7"/>
      <c r="B7" s="8"/>
      <c r="C7" s="4" t="s">
        <v>15</v>
      </c>
      <c r="D7" s="4"/>
      <c r="E7" s="4">
        <v>147</v>
      </c>
      <c r="F7" s="4">
        <v>147</v>
      </c>
      <c r="G7" s="4"/>
      <c r="H7" s="4">
        <v>147</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15.75" customHeight="1" spans="1:14">
      <c r="A11" s="4"/>
      <c r="B11" s="4" t="s">
        <v>163</v>
      </c>
      <c r="C11" s="4"/>
      <c r="D11" s="4"/>
      <c r="E11" s="4"/>
      <c r="F11" s="4"/>
      <c r="G11" s="4"/>
      <c r="H11" s="4" t="s">
        <v>163</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4" t="s">
        <v>34</v>
      </c>
      <c r="D14" s="12" t="s">
        <v>164</v>
      </c>
      <c r="E14" s="12"/>
      <c r="F14" s="12"/>
      <c r="G14" s="4" t="s">
        <v>165</v>
      </c>
      <c r="H14" s="4" t="s">
        <v>166</v>
      </c>
      <c r="I14" s="4">
        <v>10</v>
      </c>
      <c r="J14" s="4"/>
      <c r="K14" s="4">
        <v>10</v>
      </c>
      <c r="L14" s="4"/>
      <c r="M14" s="4"/>
      <c r="N14" s="4"/>
    </row>
    <row r="15" s="1" customFormat="1" ht="15.75" customHeight="1" spans="1:14">
      <c r="A15" s="14"/>
      <c r="B15" s="4"/>
      <c r="C15" s="4"/>
      <c r="D15" s="12" t="s">
        <v>167</v>
      </c>
      <c r="E15" s="12"/>
      <c r="F15" s="12"/>
      <c r="G15" s="4" t="s">
        <v>168</v>
      </c>
      <c r="H15" s="4" t="s">
        <v>169</v>
      </c>
      <c r="I15" s="4">
        <v>10</v>
      </c>
      <c r="J15" s="4"/>
      <c r="K15" s="4">
        <v>10</v>
      </c>
      <c r="L15" s="4"/>
      <c r="M15" s="4"/>
      <c r="N15" s="4"/>
    </row>
    <row r="16" s="1" customFormat="1" ht="15.75" customHeight="1" spans="1:14">
      <c r="A16" s="14"/>
      <c r="B16" s="4"/>
      <c r="C16" s="4"/>
      <c r="D16" s="12" t="s">
        <v>170</v>
      </c>
      <c r="E16" s="12"/>
      <c r="F16" s="12"/>
      <c r="G16" s="4" t="s">
        <v>171</v>
      </c>
      <c r="H16" s="4" t="s">
        <v>172</v>
      </c>
      <c r="I16" s="4">
        <v>10</v>
      </c>
      <c r="J16" s="4"/>
      <c r="K16" s="4">
        <v>10</v>
      </c>
      <c r="L16" s="4"/>
      <c r="M16" s="4"/>
      <c r="N16" s="4"/>
    </row>
    <row r="17" s="1" customFormat="1" ht="15.75" customHeight="1" spans="1:14">
      <c r="A17" s="14"/>
      <c r="B17" s="4"/>
      <c r="C17" s="4" t="s">
        <v>39</v>
      </c>
      <c r="D17" s="12" t="s">
        <v>173</v>
      </c>
      <c r="E17" s="12"/>
      <c r="F17" s="12"/>
      <c r="G17" s="19">
        <v>0.8</v>
      </c>
      <c r="H17" s="19">
        <v>0.9</v>
      </c>
      <c r="I17" s="4">
        <v>5</v>
      </c>
      <c r="J17" s="4"/>
      <c r="K17" s="4">
        <v>5</v>
      </c>
      <c r="L17" s="4"/>
      <c r="M17" s="4"/>
      <c r="N17" s="4"/>
    </row>
    <row r="18" s="1" customFormat="1" ht="15.75" customHeight="1" spans="1:14">
      <c r="A18" s="14"/>
      <c r="B18" s="4"/>
      <c r="C18" s="4"/>
      <c r="D18" s="12" t="s">
        <v>174</v>
      </c>
      <c r="E18" s="12"/>
      <c r="F18" s="12"/>
      <c r="G18" s="19">
        <v>1</v>
      </c>
      <c r="H18" s="19">
        <v>1</v>
      </c>
      <c r="I18" s="4">
        <v>8</v>
      </c>
      <c r="J18" s="4"/>
      <c r="K18" s="4">
        <v>8</v>
      </c>
      <c r="L18" s="4"/>
      <c r="M18" s="4"/>
      <c r="N18" s="4"/>
    </row>
    <row r="19" s="1" customFormat="1" ht="15.75" customHeight="1" spans="1:14">
      <c r="A19" s="14"/>
      <c r="B19" s="4"/>
      <c r="C19" s="4"/>
      <c r="D19" s="12" t="s">
        <v>175</v>
      </c>
      <c r="E19" s="12"/>
      <c r="F19" s="12"/>
      <c r="G19" s="19">
        <v>1</v>
      </c>
      <c r="H19" s="19">
        <v>1</v>
      </c>
      <c r="I19" s="4">
        <v>8</v>
      </c>
      <c r="J19" s="4"/>
      <c r="K19" s="4">
        <v>8</v>
      </c>
      <c r="L19" s="4"/>
      <c r="M19" s="4"/>
      <c r="N19" s="4"/>
    </row>
    <row r="20" s="1" customFormat="1" ht="15.75" customHeight="1" spans="1:14">
      <c r="A20" s="14"/>
      <c r="B20" s="4"/>
      <c r="C20" s="4" t="s">
        <v>176</v>
      </c>
      <c r="D20" s="38" t="s">
        <v>177</v>
      </c>
      <c r="E20" s="38"/>
      <c r="F20" s="38"/>
      <c r="G20" s="19">
        <v>1</v>
      </c>
      <c r="H20" s="19">
        <v>1</v>
      </c>
      <c r="I20" s="4">
        <v>8</v>
      </c>
      <c r="J20" s="4"/>
      <c r="K20" s="4">
        <v>8</v>
      </c>
      <c r="L20" s="4"/>
      <c r="M20" s="4"/>
      <c r="N20" s="4"/>
    </row>
    <row r="21" s="1" customFormat="1" ht="23.25" customHeight="1" spans="1:14">
      <c r="A21" s="14"/>
      <c r="B21" s="4" t="s">
        <v>42</v>
      </c>
      <c r="C21" s="4" t="s">
        <v>64</v>
      </c>
      <c r="D21" s="9" t="s">
        <v>178</v>
      </c>
      <c r="E21" s="9"/>
      <c r="F21" s="9"/>
      <c r="G21" s="4" t="s">
        <v>111</v>
      </c>
      <c r="H21" s="4" t="s">
        <v>111</v>
      </c>
      <c r="I21" s="21">
        <v>5</v>
      </c>
      <c r="J21" s="23"/>
      <c r="K21" s="21">
        <v>4</v>
      </c>
      <c r="L21" s="23"/>
      <c r="M21" s="4" t="s">
        <v>179</v>
      </c>
      <c r="N21" s="4"/>
    </row>
    <row r="22" s="1" customFormat="1" ht="15.75" customHeight="1" spans="1:14">
      <c r="A22" s="14"/>
      <c r="B22" s="4"/>
      <c r="C22" s="13" t="s">
        <v>43</v>
      </c>
      <c r="D22" s="38" t="s">
        <v>180</v>
      </c>
      <c r="E22" s="38"/>
      <c r="F22" s="38"/>
      <c r="G22" s="4" t="s">
        <v>111</v>
      </c>
      <c r="H22" s="4" t="s">
        <v>111</v>
      </c>
      <c r="I22" s="4">
        <v>5</v>
      </c>
      <c r="J22" s="4"/>
      <c r="K22" s="4">
        <v>5</v>
      </c>
      <c r="L22" s="4"/>
      <c r="M22" s="4"/>
      <c r="N22" s="4"/>
    </row>
    <row r="23" s="1" customFormat="1" ht="15.75" customHeight="1" spans="1:14">
      <c r="A23" s="14"/>
      <c r="B23" s="4"/>
      <c r="C23" s="20"/>
      <c r="D23" s="38" t="s">
        <v>181</v>
      </c>
      <c r="E23" s="38"/>
      <c r="F23" s="38"/>
      <c r="G23" s="4" t="s">
        <v>111</v>
      </c>
      <c r="H23" s="4" t="s">
        <v>111</v>
      </c>
      <c r="I23" s="4">
        <v>5</v>
      </c>
      <c r="J23" s="4"/>
      <c r="K23" s="4">
        <v>5</v>
      </c>
      <c r="L23" s="4"/>
      <c r="M23" s="4"/>
      <c r="N23" s="4"/>
    </row>
    <row r="24" s="1" customFormat="1" ht="23" customHeight="1" spans="1:14">
      <c r="A24" s="14"/>
      <c r="B24" s="4"/>
      <c r="C24" s="4" t="s">
        <v>59</v>
      </c>
      <c r="D24" s="38" t="s">
        <v>182</v>
      </c>
      <c r="E24" s="38"/>
      <c r="F24" s="38"/>
      <c r="G24" s="4" t="s">
        <v>66</v>
      </c>
      <c r="H24" s="4" t="s">
        <v>66</v>
      </c>
      <c r="I24" s="4">
        <v>8</v>
      </c>
      <c r="J24" s="4"/>
      <c r="K24" s="4">
        <v>8</v>
      </c>
      <c r="L24" s="4"/>
      <c r="M24" s="4"/>
      <c r="N24" s="4"/>
    </row>
    <row r="25" s="1" customFormat="1" ht="15.75" customHeight="1" spans="1:14">
      <c r="A25" s="14"/>
      <c r="B25" s="4"/>
      <c r="C25" s="4" t="s">
        <v>134</v>
      </c>
      <c r="D25" s="38" t="s">
        <v>183</v>
      </c>
      <c r="E25" s="38"/>
      <c r="F25" s="38"/>
      <c r="G25" s="4" t="s">
        <v>184</v>
      </c>
      <c r="H25" s="4" t="s">
        <v>66</v>
      </c>
      <c r="I25" s="4">
        <v>10</v>
      </c>
      <c r="J25" s="4"/>
      <c r="K25" s="4">
        <v>9</v>
      </c>
      <c r="L25" s="4"/>
      <c r="M25" s="4" t="s">
        <v>179</v>
      </c>
      <c r="N25" s="4"/>
    </row>
    <row r="26" s="1" customFormat="1" ht="29" customHeight="1" spans="1:14">
      <c r="A26" s="14"/>
      <c r="B26" s="4" t="s">
        <v>85</v>
      </c>
      <c r="C26" s="4" t="s">
        <v>86</v>
      </c>
      <c r="D26" s="38" t="s">
        <v>185</v>
      </c>
      <c r="E26" s="38"/>
      <c r="F26" s="38"/>
      <c r="G26" s="19">
        <v>0.98</v>
      </c>
      <c r="H26" s="19">
        <v>0.95</v>
      </c>
      <c r="I26" s="4">
        <v>8</v>
      </c>
      <c r="J26" s="4"/>
      <c r="K26" s="4">
        <v>7</v>
      </c>
      <c r="L26" s="4"/>
      <c r="M26" s="4" t="s">
        <v>179</v>
      </c>
      <c r="N26" s="4"/>
    </row>
    <row r="27" s="1" customFormat="1" ht="15.75" customHeight="1" spans="1:14">
      <c r="A27" s="4" t="s">
        <v>67</v>
      </c>
      <c r="B27" s="4"/>
      <c r="C27" s="4"/>
      <c r="D27" s="4"/>
      <c r="E27" s="4"/>
      <c r="F27" s="4"/>
      <c r="G27" s="4"/>
      <c r="H27" s="4"/>
      <c r="I27" s="4">
        <v>100</v>
      </c>
      <c r="J27" s="4"/>
      <c r="K27" s="4">
        <f>SUM(K14:L26)</f>
        <v>97</v>
      </c>
      <c r="L27" s="4"/>
      <c r="M27" s="31"/>
      <c r="N27" s="31"/>
    </row>
  </sheetData>
  <mergeCells count="107">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A10:A11"/>
    <mergeCell ref="A12:A26"/>
    <mergeCell ref="B12:B13"/>
    <mergeCell ref="B14:B20"/>
    <mergeCell ref="B21:B25"/>
    <mergeCell ref="C12:C13"/>
    <mergeCell ref="C14:C16"/>
    <mergeCell ref="C17:C19"/>
    <mergeCell ref="C22:C23"/>
    <mergeCell ref="A5:B9"/>
    <mergeCell ref="D12:F13"/>
    <mergeCell ref="I12:J13"/>
    <mergeCell ref="K12:L13"/>
    <mergeCell ref="M12:N1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H11" sqref="H11:N11"/>
    </sheetView>
  </sheetViews>
  <sheetFormatPr defaultColWidth="9" defaultRowHeight="14.25"/>
  <cols>
    <col min="1" max="5" width="9" style="1"/>
    <col min="6" max="6" width="5.5" style="1" customWidth="1"/>
    <col min="7" max="7" width="10.375" style="1" customWidth="1"/>
    <col min="8" max="8" width="9" style="1"/>
    <col min="9" max="9" width="5.5" style="1" customWidth="1"/>
    <col min="10" max="10" width="7.625" style="1" customWidth="1"/>
    <col min="11" max="11" width="5.125" style="1" customWidth="1"/>
    <col min="12" max="12" width="6.875" style="1" customWidth="1"/>
    <col min="13" max="13" width="6" style="1" customWidth="1"/>
    <col min="14" max="14" width="11.2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186</v>
      </c>
      <c r="B2" s="3"/>
      <c r="C2" s="3"/>
      <c r="D2" s="3"/>
      <c r="E2" s="3"/>
      <c r="F2" s="3"/>
      <c r="G2" s="3"/>
      <c r="H2" s="3"/>
      <c r="I2" s="3"/>
      <c r="J2" s="3"/>
      <c r="K2" s="3"/>
      <c r="L2" s="3"/>
      <c r="M2" s="3"/>
      <c r="N2" s="3"/>
    </row>
    <row r="3" s="1" customFormat="1" ht="15.75" customHeight="1" spans="1:14">
      <c r="A3" s="4" t="s">
        <v>2</v>
      </c>
      <c r="B3" s="4"/>
      <c r="C3" s="4" t="s">
        <v>187</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188</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37">
        <v>568</v>
      </c>
      <c r="F6" s="4">
        <v>568</v>
      </c>
      <c r="G6" s="4"/>
      <c r="H6" s="4">
        <v>568</v>
      </c>
      <c r="I6" s="4"/>
      <c r="J6" s="4">
        <v>10</v>
      </c>
      <c r="K6" s="4"/>
      <c r="L6" s="19">
        <v>1</v>
      </c>
      <c r="M6" s="4"/>
      <c r="N6" s="4">
        <v>10</v>
      </c>
    </row>
    <row r="7" s="1" customFormat="1" ht="15.75" customHeight="1" spans="1:14">
      <c r="A7" s="7"/>
      <c r="B7" s="8"/>
      <c r="C7" s="4" t="s">
        <v>15</v>
      </c>
      <c r="D7" s="4"/>
      <c r="E7" s="37">
        <v>568</v>
      </c>
      <c r="F7" s="4">
        <v>568</v>
      </c>
      <c r="G7" s="4"/>
      <c r="H7" s="4">
        <v>568</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53" customHeight="1" spans="1:14">
      <c r="A11" s="4"/>
      <c r="B11" s="4" t="s">
        <v>189</v>
      </c>
      <c r="C11" s="4"/>
      <c r="D11" s="4"/>
      <c r="E11" s="4"/>
      <c r="F11" s="4"/>
      <c r="G11" s="4"/>
      <c r="H11" s="4" t="s">
        <v>189</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13" t="s">
        <v>34</v>
      </c>
      <c r="D14" s="12" t="s">
        <v>190</v>
      </c>
      <c r="E14" s="12"/>
      <c r="F14" s="12"/>
      <c r="G14" s="4" t="s">
        <v>191</v>
      </c>
      <c r="H14" s="4" t="s">
        <v>191</v>
      </c>
      <c r="I14" s="4">
        <v>20</v>
      </c>
      <c r="J14" s="4"/>
      <c r="K14" s="4">
        <v>20</v>
      </c>
      <c r="L14" s="4"/>
      <c r="M14" s="4"/>
      <c r="N14" s="4"/>
    </row>
    <row r="15" s="1" customFormat="1" ht="15.75" customHeight="1" spans="1:14">
      <c r="A15" s="14"/>
      <c r="B15" s="4"/>
      <c r="C15" s="4" t="s">
        <v>39</v>
      </c>
      <c r="D15" s="12" t="s">
        <v>40</v>
      </c>
      <c r="E15" s="12"/>
      <c r="F15" s="12"/>
      <c r="G15" s="19">
        <v>1</v>
      </c>
      <c r="H15" s="19">
        <v>1</v>
      </c>
      <c r="I15" s="4">
        <v>20</v>
      </c>
      <c r="J15" s="4"/>
      <c r="K15" s="4">
        <v>20</v>
      </c>
      <c r="L15" s="4"/>
      <c r="M15" s="4"/>
      <c r="N15" s="4"/>
    </row>
    <row r="16" s="1" customFormat="1" ht="26" customHeight="1" spans="1:14">
      <c r="A16" s="14"/>
      <c r="B16" s="4" t="s">
        <v>42</v>
      </c>
      <c r="C16" s="4" t="s">
        <v>64</v>
      </c>
      <c r="D16" s="12" t="s">
        <v>192</v>
      </c>
      <c r="E16" s="12"/>
      <c r="F16" s="12"/>
      <c r="G16" s="4" t="s">
        <v>66</v>
      </c>
      <c r="H16" s="4" t="s">
        <v>66</v>
      </c>
      <c r="I16" s="4">
        <v>20</v>
      </c>
      <c r="J16" s="4"/>
      <c r="K16" s="4">
        <v>20</v>
      </c>
      <c r="L16" s="4"/>
      <c r="M16" s="4"/>
      <c r="N16" s="4"/>
    </row>
    <row r="17" s="1" customFormat="1" ht="27" customHeight="1" spans="1:14">
      <c r="A17" s="14"/>
      <c r="B17" s="4"/>
      <c r="C17" s="13" t="s">
        <v>43</v>
      </c>
      <c r="D17" s="12" t="s">
        <v>193</v>
      </c>
      <c r="E17" s="12"/>
      <c r="F17" s="12"/>
      <c r="G17" s="19" t="s">
        <v>159</v>
      </c>
      <c r="H17" s="4" t="s">
        <v>159</v>
      </c>
      <c r="I17" s="4">
        <v>20</v>
      </c>
      <c r="J17" s="4"/>
      <c r="K17" s="4">
        <v>20</v>
      </c>
      <c r="L17" s="4"/>
      <c r="M17" s="4"/>
      <c r="N17" s="4"/>
    </row>
    <row r="18" s="1" customFormat="1" ht="21" customHeight="1" spans="1:14">
      <c r="A18" s="14"/>
      <c r="B18" s="4"/>
      <c r="C18" s="13" t="s">
        <v>59</v>
      </c>
      <c r="D18" s="12" t="s">
        <v>194</v>
      </c>
      <c r="E18" s="12"/>
      <c r="F18" s="12"/>
      <c r="G18" s="19">
        <v>1</v>
      </c>
      <c r="H18" s="19">
        <v>1</v>
      </c>
      <c r="I18" s="4">
        <v>20</v>
      </c>
      <c r="J18" s="4"/>
      <c r="K18" s="4">
        <v>20</v>
      </c>
      <c r="L18" s="4"/>
      <c r="M18" s="4"/>
      <c r="N18" s="4"/>
    </row>
    <row r="19" s="1" customFormat="1" ht="15.75" customHeight="1" spans="1:14">
      <c r="A19" s="4" t="s">
        <v>67</v>
      </c>
      <c r="B19" s="4"/>
      <c r="C19" s="4"/>
      <c r="D19" s="4"/>
      <c r="E19" s="4"/>
      <c r="F19" s="4"/>
      <c r="G19" s="4"/>
      <c r="H19" s="4"/>
      <c r="I19" s="4">
        <v>100</v>
      </c>
      <c r="J19" s="4"/>
      <c r="K19" s="4">
        <v>100</v>
      </c>
      <c r="L19" s="4"/>
      <c r="M19" s="31"/>
      <c r="N19" s="31"/>
    </row>
  </sheetData>
  <mergeCells count="72">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A19:H19"/>
    <mergeCell ref="I19:J19"/>
    <mergeCell ref="K19:L19"/>
    <mergeCell ref="M19:N19"/>
    <mergeCell ref="A10:A11"/>
    <mergeCell ref="A12:A18"/>
    <mergeCell ref="B12:B13"/>
    <mergeCell ref="B14:B15"/>
    <mergeCell ref="B16:B18"/>
    <mergeCell ref="C12:C13"/>
    <mergeCell ref="A5:B9"/>
    <mergeCell ref="D12:F13"/>
    <mergeCell ref="I12:J13"/>
    <mergeCell ref="K12:L13"/>
    <mergeCell ref="M12:N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E1" workbookViewId="0">
      <selection activeCell="C3" sqref="C3:N3"/>
    </sheetView>
  </sheetViews>
  <sheetFormatPr defaultColWidth="9" defaultRowHeight="14.25"/>
  <cols>
    <col min="1" max="9" width="9" style="1"/>
    <col min="10" max="10" width="5.875" style="1" customWidth="1"/>
    <col min="11" max="11" width="6" style="1" customWidth="1"/>
    <col min="12" max="12" width="7.375" style="1" customWidth="1"/>
    <col min="13" max="13" width="9" style="1"/>
    <col min="14" max="14" width="13.625"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186</v>
      </c>
      <c r="B2" s="3"/>
      <c r="C2" s="3"/>
      <c r="D2" s="3"/>
      <c r="E2" s="3"/>
      <c r="F2" s="3"/>
      <c r="G2" s="3"/>
      <c r="H2" s="3"/>
      <c r="I2" s="3"/>
      <c r="J2" s="3"/>
      <c r="K2" s="3"/>
      <c r="L2" s="3"/>
      <c r="M2" s="3"/>
      <c r="N2" s="3"/>
    </row>
    <row r="3" s="1" customFormat="1" ht="15.75" customHeight="1" spans="1:14">
      <c r="A3" s="4" t="s">
        <v>2</v>
      </c>
      <c r="B3" s="4"/>
      <c r="C3" s="33" t="s">
        <v>195</v>
      </c>
      <c r="D3" s="34"/>
      <c r="E3" s="34"/>
      <c r="F3" s="34"/>
      <c r="G3" s="34"/>
      <c r="H3" s="34"/>
      <c r="I3" s="34"/>
      <c r="J3" s="34"/>
      <c r="K3" s="34"/>
      <c r="L3" s="34"/>
      <c r="M3" s="34"/>
      <c r="N3" s="35"/>
    </row>
    <row r="4" s="1" customFormat="1" ht="15.75" customHeight="1" spans="1:14">
      <c r="A4" s="4" t="s">
        <v>4</v>
      </c>
      <c r="B4" s="4"/>
      <c r="C4" s="4" t="s">
        <v>5</v>
      </c>
      <c r="D4" s="4"/>
      <c r="E4" s="4"/>
      <c r="F4" s="4"/>
      <c r="G4" s="4"/>
      <c r="H4" s="4" t="s">
        <v>6</v>
      </c>
      <c r="I4" s="4"/>
      <c r="J4" s="4" t="s">
        <v>188</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20</v>
      </c>
      <c r="F6" s="4">
        <v>20</v>
      </c>
      <c r="G6" s="4"/>
      <c r="H6" s="4">
        <v>20</v>
      </c>
      <c r="I6" s="4"/>
      <c r="J6" s="4">
        <v>10</v>
      </c>
      <c r="K6" s="4"/>
      <c r="L6" s="4">
        <v>100</v>
      </c>
      <c r="M6" s="4"/>
      <c r="N6" s="4">
        <v>10</v>
      </c>
    </row>
    <row r="7" s="1" customFormat="1" ht="15.75" customHeight="1" spans="1:14">
      <c r="A7" s="7"/>
      <c r="B7" s="8"/>
      <c r="C7" s="4" t="s">
        <v>15</v>
      </c>
      <c r="D7" s="4"/>
      <c r="E7" s="4">
        <v>20</v>
      </c>
      <c r="F7" s="4">
        <v>20</v>
      </c>
      <c r="G7" s="4"/>
      <c r="H7" s="4">
        <v>20</v>
      </c>
      <c r="I7" s="4"/>
      <c r="J7" s="4" t="s">
        <v>16</v>
      </c>
      <c r="K7" s="4"/>
      <c r="L7" s="4"/>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20" customHeight="1" spans="1:14">
      <c r="A11" s="4"/>
      <c r="B11" s="4" t="s">
        <v>196</v>
      </c>
      <c r="C11" s="4"/>
      <c r="D11" s="4"/>
      <c r="E11" s="4"/>
      <c r="F11" s="4"/>
      <c r="G11" s="4"/>
      <c r="H11" s="4" t="s">
        <v>196</v>
      </c>
      <c r="I11" s="4"/>
      <c r="J11" s="4"/>
      <c r="K11" s="4"/>
      <c r="L11" s="4"/>
      <c r="M11" s="4"/>
      <c r="N11" s="4"/>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24" customHeight="1" spans="1:14">
      <c r="A14" s="14"/>
      <c r="B14" s="4" t="s">
        <v>33</v>
      </c>
      <c r="C14" s="4" t="s">
        <v>34</v>
      </c>
      <c r="D14" s="33" t="s">
        <v>197</v>
      </c>
      <c r="E14" s="34"/>
      <c r="F14" s="35"/>
      <c r="G14" s="19">
        <v>1</v>
      </c>
      <c r="H14" s="19">
        <v>1</v>
      </c>
      <c r="I14" s="4">
        <v>20</v>
      </c>
      <c r="J14" s="4"/>
      <c r="K14" s="4">
        <v>20</v>
      </c>
      <c r="L14" s="4"/>
      <c r="M14" s="4"/>
      <c r="N14" s="4"/>
    </row>
    <row r="15" s="1" customFormat="1" ht="24" customHeight="1" spans="1:14">
      <c r="A15" s="14"/>
      <c r="B15" s="4"/>
      <c r="C15" s="4" t="s">
        <v>34</v>
      </c>
      <c r="D15" s="33" t="s">
        <v>198</v>
      </c>
      <c r="E15" s="34"/>
      <c r="F15" s="35"/>
      <c r="G15" s="18" t="s">
        <v>199</v>
      </c>
      <c r="H15" s="18" t="s">
        <v>199</v>
      </c>
      <c r="I15" s="21">
        <v>15</v>
      </c>
      <c r="J15" s="23"/>
      <c r="K15" s="21">
        <v>15</v>
      </c>
      <c r="L15" s="23"/>
      <c r="M15" s="21"/>
      <c r="N15" s="23"/>
    </row>
    <row r="16" s="1" customFormat="1" ht="24" customHeight="1" spans="1:14">
      <c r="A16" s="14"/>
      <c r="B16" s="4"/>
      <c r="C16" s="18" t="s">
        <v>34</v>
      </c>
      <c r="D16" s="33" t="s">
        <v>200</v>
      </c>
      <c r="E16" s="34"/>
      <c r="F16" s="35"/>
      <c r="G16" s="18" t="s">
        <v>199</v>
      </c>
      <c r="H16" s="18" t="s">
        <v>199</v>
      </c>
      <c r="I16" s="21">
        <v>15</v>
      </c>
      <c r="J16" s="23"/>
      <c r="K16" s="21">
        <v>15</v>
      </c>
      <c r="L16" s="23"/>
      <c r="M16" s="21"/>
      <c r="N16" s="23"/>
    </row>
    <row r="17" s="1" customFormat="1" ht="25.5" customHeight="1" spans="1:14">
      <c r="A17" s="14"/>
      <c r="B17" s="4"/>
      <c r="C17" s="4" t="s">
        <v>39</v>
      </c>
      <c r="D17" s="12" t="s">
        <v>201</v>
      </c>
      <c r="E17" s="12"/>
      <c r="F17" s="12"/>
      <c r="G17" s="19">
        <v>1</v>
      </c>
      <c r="H17" s="19">
        <v>1</v>
      </c>
      <c r="I17" s="4">
        <v>20</v>
      </c>
      <c r="J17" s="4"/>
      <c r="K17" s="4">
        <v>20</v>
      </c>
      <c r="L17" s="4"/>
      <c r="M17" s="4"/>
      <c r="N17" s="4"/>
    </row>
    <row r="18" s="1" customFormat="1" ht="21.75" customHeight="1" spans="1:14">
      <c r="A18" s="14"/>
      <c r="B18" s="4" t="s">
        <v>42</v>
      </c>
      <c r="C18" s="4" t="s">
        <v>43</v>
      </c>
      <c r="D18" s="12" t="s">
        <v>202</v>
      </c>
      <c r="E18" s="12"/>
      <c r="F18" s="12"/>
      <c r="G18" s="19">
        <v>1</v>
      </c>
      <c r="H18" s="19">
        <v>1</v>
      </c>
      <c r="I18" s="4">
        <v>10</v>
      </c>
      <c r="J18" s="4"/>
      <c r="K18" s="4">
        <v>10</v>
      </c>
      <c r="L18" s="4"/>
      <c r="M18" s="4"/>
      <c r="N18" s="4"/>
    </row>
    <row r="19" s="1" customFormat="1" ht="21.75" customHeight="1" spans="1:14">
      <c r="A19" s="14"/>
      <c r="B19" s="4"/>
      <c r="C19" s="18" t="s">
        <v>59</v>
      </c>
      <c r="D19" s="12" t="s">
        <v>203</v>
      </c>
      <c r="E19" s="12"/>
      <c r="F19" s="12"/>
      <c r="G19" s="18" t="s">
        <v>199</v>
      </c>
      <c r="H19" s="18" t="s">
        <v>199</v>
      </c>
      <c r="I19" s="4">
        <v>10</v>
      </c>
      <c r="J19" s="4"/>
      <c r="K19" s="4">
        <v>10</v>
      </c>
      <c r="L19" s="4"/>
      <c r="M19" s="4"/>
      <c r="N19" s="4"/>
    </row>
    <row r="20" s="1" customFormat="1" ht="22.5" spans="1:14">
      <c r="A20" s="14"/>
      <c r="B20" s="4"/>
      <c r="C20" s="18" t="s">
        <v>64</v>
      </c>
      <c r="D20" s="12" t="s">
        <v>204</v>
      </c>
      <c r="E20" s="12"/>
      <c r="F20" s="12"/>
      <c r="G20" s="19">
        <v>1</v>
      </c>
      <c r="H20" s="19">
        <v>1</v>
      </c>
      <c r="I20" s="4">
        <v>10</v>
      </c>
      <c r="J20" s="4"/>
      <c r="K20" s="4">
        <v>10</v>
      </c>
      <c r="L20" s="4"/>
      <c r="M20" s="4"/>
      <c r="N20" s="4"/>
    </row>
    <row r="21" s="1" customFormat="1" ht="15.75" customHeight="1" spans="1:14">
      <c r="A21" s="4" t="s">
        <v>67</v>
      </c>
      <c r="B21" s="4"/>
      <c r="C21" s="4"/>
      <c r="D21" s="4"/>
      <c r="E21" s="4"/>
      <c r="F21" s="4"/>
      <c r="G21" s="4"/>
      <c r="H21" s="4"/>
      <c r="I21" s="4">
        <v>100</v>
      </c>
      <c r="J21" s="4"/>
      <c r="K21" s="4">
        <f>SUM(K14:L20)</f>
        <v>100</v>
      </c>
      <c r="L21" s="4"/>
      <c r="M21" s="31"/>
      <c r="N21" s="31"/>
    </row>
    <row r="25" s="1" customFormat="1" spans="18:20">
      <c r="R25" s="36" t="s">
        <v>205</v>
      </c>
      <c r="S25" s="36"/>
      <c r="T25" s="36"/>
    </row>
  </sheetData>
  <mergeCells count="80">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10:A11"/>
    <mergeCell ref="A12:A20"/>
    <mergeCell ref="B12:B13"/>
    <mergeCell ref="B14:B17"/>
    <mergeCell ref="B18:B20"/>
    <mergeCell ref="C12:C13"/>
    <mergeCell ref="A5:B9"/>
    <mergeCell ref="D12:F13"/>
    <mergeCell ref="I12:J13"/>
    <mergeCell ref="K12:L13"/>
    <mergeCell ref="M12:N1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3" workbookViewId="0">
      <selection activeCell="C3" sqref="C3:N3"/>
    </sheetView>
  </sheetViews>
  <sheetFormatPr defaultColWidth="9" defaultRowHeight="14.25"/>
  <cols>
    <col min="1" max="2" width="9" style="1"/>
    <col min="3" max="3" width="16.125" style="1" customWidth="1"/>
    <col min="4" max="8" width="9" style="1"/>
    <col min="9" max="10" width="5.75" style="1" customWidth="1"/>
    <col min="11" max="11" width="5.5" style="1" customWidth="1"/>
    <col min="12" max="13" width="4.875" style="1" customWidth="1"/>
    <col min="14" max="14" width="23" style="1" customWidth="1"/>
    <col min="15"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206</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207</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v>180</v>
      </c>
      <c r="F6" s="4">
        <v>180</v>
      </c>
      <c r="G6" s="4"/>
      <c r="H6" s="4">
        <v>183</v>
      </c>
      <c r="I6" s="4"/>
      <c r="J6" s="4">
        <v>10</v>
      </c>
      <c r="K6" s="4"/>
      <c r="L6" s="19">
        <v>1</v>
      </c>
      <c r="M6" s="4"/>
      <c r="N6" s="4">
        <v>10</v>
      </c>
    </row>
    <row r="7" s="1" customFormat="1" ht="15.75" customHeight="1" spans="1:14">
      <c r="A7" s="7"/>
      <c r="B7" s="8"/>
      <c r="C7" s="4" t="s">
        <v>15</v>
      </c>
      <c r="D7" s="4"/>
      <c r="E7" s="4">
        <v>10</v>
      </c>
      <c r="F7" s="4">
        <v>10</v>
      </c>
      <c r="G7" s="4"/>
      <c r="H7" s="4">
        <v>10</v>
      </c>
      <c r="I7" s="4"/>
      <c r="J7" s="4" t="s">
        <v>16</v>
      </c>
      <c r="K7" s="4"/>
      <c r="L7" s="19">
        <v>1</v>
      </c>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v>170</v>
      </c>
      <c r="F9" s="4">
        <v>170</v>
      </c>
      <c r="G9" s="4"/>
      <c r="H9" s="4">
        <v>173</v>
      </c>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47" customHeight="1" spans="1:14">
      <c r="A11" s="4"/>
      <c r="B11" s="12" t="s">
        <v>208</v>
      </c>
      <c r="C11" s="12"/>
      <c r="D11" s="12"/>
      <c r="E11" s="12"/>
      <c r="F11" s="12"/>
      <c r="G11" s="12"/>
      <c r="H11" s="12" t="s">
        <v>208</v>
      </c>
      <c r="I11" s="12"/>
      <c r="J11" s="12"/>
      <c r="K11" s="12"/>
      <c r="L11" s="12"/>
      <c r="M11" s="12"/>
      <c r="N11" s="12"/>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4" t="s">
        <v>34</v>
      </c>
      <c r="D14" s="12" t="s">
        <v>209</v>
      </c>
      <c r="E14" s="12"/>
      <c r="F14" s="12"/>
      <c r="G14" s="4">
        <v>8</v>
      </c>
      <c r="H14" s="4">
        <v>8</v>
      </c>
      <c r="I14" s="4">
        <v>8</v>
      </c>
      <c r="J14" s="4"/>
      <c r="K14" s="4">
        <v>8</v>
      </c>
      <c r="L14" s="4"/>
      <c r="M14" s="4"/>
      <c r="N14" s="4"/>
    </row>
    <row r="15" s="1" customFormat="1" ht="15.75" customHeight="1" spans="1:14">
      <c r="A15" s="14"/>
      <c r="B15" s="4"/>
      <c r="C15" s="4"/>
      <c r="D15" s="12" t="s">
        <v>210</v>
      </c>
      <c r="E15" s="12"/>
      <c r="F15" s="12"/>
      <c r="G15" s="4">
        <v>8</v>
      </c>
      <c r="H15" s="4">
        <v>8</v>
      </c>
      <c r="I15" s="4">
        <v>8</v>
      </c>
      <c r="J15" s="4"/>
      <c r="K15" s="4">
        <v>8</v>
      </c>
      <c r="L15" s="4"/>
      <c r="M15" s="4"/>
      <c r="N15" s="4"/>
    </row>
    <row r="16" s="1" customFormat="1" ht="15.75" customHeight="1" spans="1:14">
      <c r="A16" s="14"/>
      <c r="B16" s="4"/>
      <c r="C16" s="4"/>
      <c r="D16" s="12" t="s">
        <v>211</v>
      </c>
      <c r="E16" s="12"/>
      <c r="F16" s="12"/>
      <c r="G16" s="4">
        <v>8</v>
      </c>
      <c r="H16" s="4">
        <v>8</v>
      </c>
      <c r="I16" s="4">
        <v>8</v>
      </c>
      <c r="J16" s="4"/>
      <c r="K16" s="4">
        <v>8</v>
      </c>
      <c r="L16" s="4"/>
      <c r="M16" s="4"/>
      <c r="N16" s="4"/>
    </row>
    <row r="17" s="1" customFormat="1" ht="22" customHeight="1" spans="1:14">
      <c r="A17" s="14"/>
      <c r="B17" s="4"/>
      <c r="C17" s="4"/>
      <c r="D17" s="12" t="s">
        <v>212</v>
      </c>
      <c r="E17" s="12"/>
      <c r="F17" s="12"/>
      <c r="G17" s="4">
        <v>6</v>
      </c>
      <c r="H17" s="4">
        <v>6</v>
      </c>
      <c r="I17" s="4">
        <v>6</v>
      </c>
      <c r="J17" s="4"/>
      <c r="K17" s="4">
        <v>6</v>
      </c>
      <c r="L17" s="4"/>
      <c r="M17" s="4"/>
      <c r="N17" s="4"/>
    </row>
    <row r="18" s="1" customFormat="1" ht="18" customHeight="1" spans="1:14">
      <c r="A18" s="14"/>
      <c r="B18" s="4"/>
      <c r="C18" s="4" t="s">
        <v>39</v>
      </c>
      <c r="D18" s="12" t="s">
        <v>40</v>
      </c>
      <c r="E18" s="12"/>
      <c r="F18" s="12"/>
      <c r="G18" s="4" t="s">
        <v>213</v>
      </c>
      <c r="H18" s="4" t="s">
        <v>213</v>
      </c>
      <c r="I18" s="4">
        <v>10</v>
      </c>
      <c r="J18" s="4"/>
      <c r="K18" s="4">
        <v>10</v>
      </c>
      <c r="L18" s="4"/>
      <c r="M18" s="4"/>
      <c r="N18" s="4"/>
    </row>
    <row r="19" s="1" customFormat="1" ht="18" customHeight="1" spans="1:14">
      <c r="A19" s="14"/>
      <c r="B19" s="4"/>
      <c r="C19" s="4"/>
      <c r="D19" s="12" t="s">
        <v>214</v>
      </c>
      <c r="E19" s="12"/>
      <c r="F19" s="12"/>
      <c r="G19" s="19">
        <v>1</v>
      </c>
      <c r="H19" s="19">
        <v>1</v>
      </c>
      <c r="I19" s="4">
        <v>10</v>
      </c>
      <c r="J19" s="4"/>
      <c r="K19" s="4">
        <v>10</v>
      </c>
      <c r="L19" s="4"/>
      <c r="M19" s="4"/>
      <c r="N19" s="4"/>
    </row>
    <row r="20" s="1" customFormat="1" ht="21" customHeight="1" spans="1:14">
      <c r="A20" s="14"/>
      <c r="B20" s="4"/>
      <c r="C20" s="4" t="s">
        <v>176</v>
      </c>
      <c r="D20" s="12" t="s">
        <v>215</v>
      </c>
      <c r="E20" s="12"/>
      <c r="F20" s="12"/>
      <c r="G20" s="4" t="s">
        <v>213</v>
      </c>
      <c r="H20" s="4" t="s">
        <v>213</v>
      </c>
      <c r="I20" s="4">
        <v>5</v>
      </c>
      <c r="J20" s="4"/>
      <c r="K20" s="4">
        <v>5</v>
      </c>
      <c r="L20" s="4"/>
      <c r="M20" s="4"/>
      <c r="N20" s="4"/>
    </row>
    <row r="21" s="1" customFormat="1" ht="20" customHeight="1" spans="1:14">
      <c r="A21" s="14"/>
      <c r="B21" s="4"/>
      <c r="C21" s="4" t="s">
        <v>100</v>
      </c>
      <c r="D21" s="12" t="s">
        <v>216</v>
      </c>
      <c r="E21" s="12"/>
      <c r="F21" s="12"/>
      <c r="G21" s="4" t="s">
        <v>213</v>
      </c>
      <c r="H21" s="4" t="s">
        <v>213</v>
      </c>
      <c r="I21" s="4">
        <v>5</v>
      </c>
      <c r="J21" s="4"/>
      <c r="K21" s="4">
        <v>5</v>
      </c>
      <c r="L21" s="4"/>
      <c r="M21" s="4"/>
      <c r="N21" s="4"/>
    </row>
    <row r="22" s="1" customFormat="1" ht="30" customHeight="1" spans="1:14">
      <c r="A22" s="14"/>
      <c r="B22" s="13" t="s">
        <v>42</v>
      </c>
      <c r="C22" s="13" t="s">
        <v>64</v>
      </c>
      <c r="D22" s="12" t="s">
        <v>217</v>
      </c>
      <c r="E22" s="12"/>
      <c r="F22" s="12"/>
      <c r="G22" s="4" t="s">
        <v>218</v>
      </c>
      <c r="H22" s="4" t="s">
        <v>218</v>
      </c>
      <c r="I22" s="4">
        <v>5</v>
      </c>
      <c r="J22" s="4"/>
      <c r="K22" s="4">
        <v>5</v>
      </c>
      <c r="L22" s="4"/>
      <c r="M22" s="4"/>
      <c r="N22" s="4"/>
    </row>
    <row r="23" s="1" customFormat="1" ht="30" customHeight="1" spans="1:14">
      <c r="A23" s="14"/>
      <c r="B23" s="14"/>
      <c r="C23" s="13" t="s">
        <v>43</v>
      </c>
      <c r="D23" s="12" t="s">
        <v>54</v>
      </c>
      <c r="E23" s="12"/>
      <c r="F23" s="12"/>
      <c r="G23" s="4" t="s">
        <v>159</v>
      </c>
      <c r="H23" s="4" t="s">
        <v>159</v>
      </c>
      <c r="I23" s="4">
        <v>5</v>
      </c>
      <c r="J23" s="4"/>
      <c r="K23" s="4">
        <v>5</v>
      </c>
      <c r="L23" s="4"/>
      <c r="M23" s="4"/>
      <c r="N23" s="4"/>
    </row>
    <row r="24" s="1" customFormat="1" ht="30" customHeight="1" spans="1:14">
      <c r="A24" s="14"/>
      <c r="B24" s="14"/>
      <c r="C24" s="14"/>
      <c r="D24" s="12" t="s">
        <v>219</v>
      </c>
      <c r="E24" s="12"/>
      <c r="F24" s="12"/>
      <c r="G24" s="4" t="s">
        <v>159</v>
      </c>
      <c r="H24" s="4" t="s">
        <v>159</v>
      </c>
      <c r="I24" s="4">
        <v>5</v>
      </c>
      <c r="J24" s="4"/>
      <c r="K24" s="4">
        <v>5</v>
      </c>
      <c r="L24" s="4"/>
      <c r="M24" s="4"/>
      <c r="N24" s="4"/>
    </row>
    <row r="25" s="1" customFormat="1" ht="30" customHeight="1" spans="1:14">
      <c r="A25" s="14"/>
      <c r="B25" s="14"/>
      <c r="C25" s="13" t="s">
        <v>59</v>
      </c>
      <c r="D25" s="12" t="s">
        <v>220</v>
      </c>
      <c r="E25" s="12"/>
      <c r="F25" s="12"/>
      <c r="G25" s="4" t="s">
        <v>61</v>
      </c>
      <c r="H25" s="4" t="s">
        <v>61</v>
      </c>
      <c r="I25" s="4">
        <v>5</v>
      </c>
      <c r="J25" s="4"/>
      <c r="K25" s="4">
        <v>5</v>
      </c>
      <c r="L25" s="4"/>
      <c r="M25" s="4"/>
      <c r="N25" s="4"/>
    </row>
    <row r="26" s="1" customFormat="1" ht="26" customHeight="1" spans="1:14">
      <c r="A26" s="14"/>
      <c r="B26" s="14"/>
      <c r="C26" s="4" t="s">
        <v>134</v>
      </c>
      <c r="D26" s="12" t="s">
        <v>221</v>
      </c>
      <c r="E26" s="12"/>
      <c r="F26" s="12"/>
      <c r="G26" s="24">
        <v>1</v>
      </c>
      <c r="H26" s="24">
        <v>1</v>
      </c>
      <c r="I26" s="4">
        <v>10</v>
      </c>
      <c r="J26" s="4"/>
      <c r="K26" s="4">
        <v>10</v>
      </c>
      <c r="L26" s="4"/>
      <c r="M26" s="4"/>
      <c r="N26" s="4"/>
    </row>
    <row r="27" s="1" customFormat="1" ht="35" customHeight="1" spans="1:14">
      <c r="A27" s="14"/>
      <c r="B27" s="13" t="s">
        <v>136</v>
      </c>
      <c r="C27" s="4" t="s">
        <v>86</v>
      </c>
      <c r="D27" s="12" t="s">
        <v>222</v>
      </c>
      <c r="E27" s="12"/>
      <c r="F27" s="12"/>
      <c r="G27" s="32" t="s">
        <v>223</v>
      </c>
      <c r="H27" s="24">
        <v>0.95</v>
      </c>
      <c r="I27" s="4">
        <v>10</v>
      </c>
      <c r="J27" s="4"/>
      <c r="K27" s="4">
        <v>10</v>
      </c>
      <c r="L27" s="4"/>
      <c r="M27" s="4"/>
      <c r="N27" s="4"/>
    </row>
    <row r="28" s="1" customFormat="1" ht="15.75" customHeight="1" spans="1:14">
      <c r="A28" s="4" t="s">
        <v>67</v>
      </c>
      <c r="B28" s="4"/>
      <c r="C28" s="4"/>
      <c r="D28" s="4"/>
      <c r="E28" s="4"/>
      <c r="F28" s="4"/>
      <c r="G28" s="4"/>
      <c r="H28" s="4"/>
      <c r="I28" s="4">
        <f>SUM(I14:I27)</f>
        <v>100</v>
      </c>
      <c r="J28" s="4"/>
      <c r="K28" s="4">
        <f>SUM(K14:K27)</f>
        <v>100</v>
      </c>
      <c r="L28" s="4"/>
      <c r="M28" s="31"/>
      <c r="N28" s="31"/>
    </row>
  </sheetData>
  <mergeCells count="111">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A10:A11"/>
    <mergeCell ref="A12:A27"/>
    <mergeCell ref="B12:B13"/>
    <mergeCell ref="B14:B21"/>
    <mergeCell ref="B22:B26"/>
    <mergeCell ref="C12:C13"/>
    <mergeCell ref="C14:C17"/>
    <mergeCell ref="C18:C19"/>
    <mergeCell ref="C23:C24"/>
    <mergeCell ref="A5:B9"/>
    <mergeCell ref="D12:F13"/>
    <mergeCell ref="I12:J13"/>
    <mergeCell ref="K12:L13"/>
    <mergeCell ref="M12:N13"/>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workbookViewId="0">
      <selection activeCell="A1" sqref="$A1:$XFD1048576"/>
    </sheetView>
  </sheetViews>
  <sheetFormatPr defaultColWidth="9" defaultRowHeight="14.25"/>
  <cols>
    <col min="1" max="8" width="9" style="1"/>
    <col min="9" max="10" width="5.75" style="1" customWidth="1"/>
    <col min="11" max="11" width="5.5" style="1" customWidth="1"/>
    <col min="12" max="13" width="4.875" style="1" customWidth="1"/>
    <col min="14" max="16384" width="9" style="1"/>
  </cols>
  <sheetData>
    <row r="1" s="1" customFormat="1" ht="20.25" customHeight="1" spans="1:14">
      <c r="A1" s="2" t="s">
        <v>0</v>
      </c>
      <c r="B1" s="2"/>
      <c r="C1" s="2"/>
      <c r="D1" s="2"/>
      <c r="E1" s="2"/>
      <c r="F1" s="2"/>
      <c r="G1" s="2"/>
      <c r="H1" s="2"/>
      <c r="I1" s="2"/>
      <c r="J1" s="2"/>
      <c r="K1" s="2"/>
      <c r="L1" s="2"/>
      <c r="M1" s="2"/>
      <c r="N1" s="2"/>
    </row>
    <row r="2" s="1" customFormat="1" ht="15.75" customHeight="1" spans="1:14">
      <c r="A2" s="3" t="s">
        <v>1</v>
      </c>
      <c r="B2" s="3"/>
      <c r="C2" s="3"/>
      <c r="D2" s="3"/>
      <c r="E2" s="3"/>
      <c r="F2" s="3"/>
      <c r="G2" s="3"/>
      <c r="H2" s="3"/>
      <c r="I2" s="3"/>
      <c r="J2" s="3"/>
      <c r="K2" s="3"/>
      <c r="L2" s="3"/>
      <c r="M2" s="3"/>
      <c r="N2" s="3"/>
    </row>
    <row r="3" s="1" customFormat="1" ht="15.75" customHeight="1" spans="1:14">
      <c r="A3" s="4" t="s">
        <v>2</v>
      </c>
      <c r="B3" s="4"/>
      <c r="C3" s="4" t="s">
        <v>224</v>
      </c>
      <c r="D3" s="4"/>
      <c r="E3" s="4"/>
      <c r="F3" s="4"/>
      <c r="G3" s="4"/>
      <c r="H3" s="4"/>
      <c r="I3" s="4"/>
      <c r="J3" s="4"/>
      <c r="K3" s="4"/>
      <c r="L3" s="4"/>
      <c r="M3" s="4"/>
      <c r="N3" s="4"/>
    </row>
    <row r="4" s="1" customFormat="1" ht="15.75" customHeight="1" spans="1:14">
      <c r="A4" s="4" t="s">
        <v>4</v>
      </c>
      <c r="B4" s="4"/>
      <c r="C4" s="4" t="s">
        <v>5</v>
      </c>
      <c r="D4" s="4"/>
      <c r="E4" s="4"/>
      <c r="F4" s="4"/>
      <c r="G4" s="4"/>
      <c r="H4" s="4" t="s">
        <v>6</v>
      </c>
      <c r="I4" s="4"/>
      <c r="J4" s="4" t="s">
        <v>225</v>
      </c>
      <c r="K4" s="4"/>
      <c r="L4" s="4"/>
      <c r="M4" s="4"/>
      <c r="N4" s="4"/>
    </row>
    <row r="5" s="1" customFormat="1" ht="15.75" customHeight="1" spans="1:14">
      <c r="A5" s="5" t="s">
        <v>7</v>
      </c>
      <c r="B5" s="6"/>
      <c r="C5" s="4"/>
      <c r="D5" s="4"/>
      <c r="E5" s="4" t="s">
        <v>8</v>
      </c>
      <c r="F5" s="4" t="s">
        <v>9</v>
      </c>
      <c r="G5" s="4"/>
      <c r="H5" s="4" t="s">
        <v>10</v>
      </c>
      <c r="I5" s="4"/>
      <c r="J5" s="4" t="s">
        <v>11</v>
      </c>
      <c r="K5" s="4"/>
      <c r="L5" s="4" t="s">
        <v>12</v>
      </c>
      <c r="M5" s="4"/>
      <c r="N5" s="4" t="s">
        <v>13</v>
      </c>
    </row>
    <row r="6" s="1" customFormat="1" ht="15.75" customHeight="1" spans="1:14">
      <c r="A6" s="7"/>
      <c r="B6" s="8"/>
      <c r="C6" s="9" t="s">
        <v>14</v>
      </c>
      <c r="D6" s="9"/>
      <c r="E6" s="4">
        <f>SUM(E7:E9)</f>
        <v>140</v>
      </c>
      <c r="F6" s="4">
        <f>SUM(F7:G9)</f>
        <v>140</v>
      </c>
      <c r="G6" s="4"/>
      <c r="H6" s="4">
        <f>SUM(H7:I9)</f>
        <v>21</v>
      </c>
      <c r="I6" s="4"/>
      <c r="J6" s="4">
        <v>10</v>
      </c>
      <c r="K6" s="4"/>
      <c r="L6" s="19">
        <f>H6/F6</f>
        <v>0.15</v>
      </c>
      <c r="M6" s="4"/>
      <c r="N6" s="4">
        <v>1.5</v>
      </c>
    </row>
    <row r="7" s="1" customFormat="1" ht="15.75" customHeight="1" spans="1:14">
      <c r="A7" s="7"/>
      <c r="B7" s="8"/>
      <c r="C7" s="4" t="s">
        <v>15</v>
      </c>
      <c r="D7" s="4"/>
      <c r="E7" s="4">
        <v>140</v>
      </c>
      <c r="F7" s="4">
        <v>140</v>
      </c>
      <c r="G7" s="4"/>
      <c r="H7" s="4">
        <v>21</v>
      </c>
      <c r="I7" s="4"/>
      <c r="J7" s="4" t="s">
        <v>16</v>
      </c>
      <c r="K7" s="4"/>
      <c r="L7" s="19">
        <f>H7/F7</f>
        <v>0.15</v>
      </c>
      <c r="M7" s="4"/>
      <c r="N7" s="4" t="s">
        <v>16</v>
      </c>
    </row>
    <row r="8" s="1" customFormat="1" ht="15.75" customHeight="1" spans="1:14">
      <c r="A8" s="7"/>
      <c r="B8" s="8"/>
      <c r="C8" s="4" t="s">
        <v>17</v>
      </c>
      <c r="D8" s="4"/>
      <c r="E8" s="4"/>
      <c r="F8" s="4"/>
      <c r="G8" s="4"/>
      <c r="H8" s="4"/>
      <c r="I8" s="4"/>
      <c r="J8" s="4" t="s">
        <v>16</v>
      </c>
      <c r="K8" s="4"/>
      <c r="L8" s="4"/>
      <c r="M8" s="4"/>
      <c r="N8" s="4" t="s">
        <v>16</v>
      </c>
    </row>
    <row r="9" s="1" customFormat="1" ht="15.75" customHeight="1" spans="1:14">
      <c r="A9" s="10"/>
      <c r="B9" s="11"/>
      <c r="C9" s="4" t="s">
        <v>18</v>
      </c>
      <c r="D9" s="4"/>
      <c r="E9" s="4"/>
      <c r="F9" s="4"/>
      <c r="G9" s="4"/>
      <c r="H9" s="4"/>
      <c r="I9" s="4"/>
      <c r="J9" s="4" t="s">
        <v>16</v>
      </c>
      <c r="K9" s="4"/>
      <c r="L9" s="4"/>
      <c r="M9" s="4"/>
      <c r="N9" s="4" t="s">
        <v>16</v>
      </c>
    </row>
    <row r="10" s="1" customFormat="1" ht="15.75" customHeight="1" spans="1:14">
      <c r="A10" s="4" t="s">
        <v>19</v>
      </c>
      <c r="B10" s="4" t="s">
        <v>20</v>
      </c>
      <c r="C10" s="4"/>
      <c r="D10" s="4"/>
      <c r="E10" s="4"/>
      <c r="F10" s="4"/>
      <c r="G10" s="4"/>
      <c r="H10" s="4" t="s">
        <v>21</v>
      </c>
      <c r="I10" s="4"/>
      <c r="J10" s="4"/>
      <c r="K10" s="4"/>
      <c r="L10" s="4"/>
      <c r="M10" s="4"/>
      <c r="N10" s="4"/>
    </row>
    <row r="11" s="1" customFormat="1" ht="47" customHeight="1" spans="1:14">
      <c r="A11" s="4"/>
      <c r="B11" s="12" t="s">
        <v>226</v>
      </c>
      <c r="C11" s="12"/>
      <c r="D11" s="12"/>
      <c r="E11" s="12"/>
      <c r="F11" s="12"/>
      <c r="G11" s="12"/>
      <c r="H11" s="12" t="s">
        <v>227</v>
      </c>
      <c r="I11" s="12"/>
      <c r="J11" s="12"/>
      <c r="K11" s="12"/>
      <c r="L11" s="12"/>
      <c r="M11" s="12"/>
      <c r="N11" s="12"/>
    </row>
    <row r="12" s="1" customFormat="1" ht="15.75" customHeight="1" spans="1:14">
      <c r="A12" s="13" t="s">
        <v>24</v>
      </c>
      <c r="B12" s="4" t="s">
        <v>25</v>
      </c>
      <c r="C12" s="4" t="s">
        <v>26</v>
      </c>
      <c r="D12" s="4" t="s">
        <v>27</v>
      </c>
      <c r="E12" s="4"/>
      <c r="F12" s="4"/>
      <c r="G12" s="4" t="s">
        <v>28</v>
      </c>
      <c r="H12" s="4" t="s">
        <v>29</v>
      </c>
      <c r="I12" s="4" t="s">
        <v>11</v>
      </c>
      <c r="J12" s="4"/>
      <c r="K12" s="4" t="s">
        <v>13</v>
      </c>
      <c r="L12" s="4"/>
      <c r="M12" s="4" t="s">
        <v>30</v>
      </c>
      <c r="N12" s="4"/>
    </row>
    <row r="13" s="1" customFormat="1" spans="1:14">
      <c r="A13" s="14"/>
      <c r="B13" s="4"/>
      <c r="C13" s="4"/>
      <c r="D13" s="4"/>
      <c r="E13" s="4"/>
      <c r="F13" s="4"/>
      <c r="G13" s="4" t="s">
        <v>31</v>
      </c>
      <c r="H13" s="4" t="s">
        <v>32</v>
      </c>
      <c r="I13" s="4"/>
      <c r="J13" s="4"/>
      <c r="K13" s="4"/>
      <c r="L13" s="4"/>
      <c r="M13" s="4"/>
      <c r="N13" s="4"/>
    </row>
    <row r="14" s="1" customFormat="1" ht="15.75" customHeight="1" spans="1:14">
      <c r="A14" s="14"/>
      <c r="B14" s="4" t="s">
        <v>33</v>
      </c>
      <c r="C14" s="4" t="s">
        <v>34</v>
      </c>
      <c r="D14" s="15" t="s">
        <v>228</v>
      </c>
      <c r="E14" s="16"/>
      <c r="F14" s="17"/>
      <c r="G14" s="18" t="s">
        <v>229</v>
      </c>
      <c r="H14" s="18" t="s">
        <v>229</v>
      </c>
      <c r="I14" s="4">
        <v>5</v>
      </c>
      <c r="J14" s="4"/>
      <c r="K14" s="4">
        <v>0</v>
      </c>
      <c r="L14" s="4"/>
      <c r="M14" s="25" t="s">
        <v>230</v>
      </c>
      <c r="N14" s="26"/>
    </row>
    <row r="15" s="1" customFormat="1" ht="15.75" customHeight="1" spans="1:14">
      <c r="A15" s="14"/>
      <c r="B15" s="4"/>
      <c r="C15" s="4"/>
      <c r="D15" s="15" t="s">
        <v>231</v>
      </c>
      <c r="E15" s="16"/>
      <c r="F15" s="17"/>
      <c r="G15" s="18" t="s">
        <v>229</v>
      </c>
      <c r="H15" s="18" t="s">
        <v>229</v>
      </c>
      <c r="I15" s="4">
        <v>5</v>
      </c>
      <c r="J15" s="4"/>
      <c r="K15" s="4">
        <v>0</v>
      </c>
      <c r="L15" s="4"/>
      <c r="M15" s="27"/>
      <c r="N15" s="28"/>
    </row>
    <row r="16" s="1" customFormat="1" ht="15.75" customHeight="1" spans="1:14">
      <c r="A16" s="14"/>
      <c r="B16" s="4"/>
      <c r="C16" s="4"/>
      <c r="D16" s="15" t="s">
        <v>232</v>
      </c>
      <c r="E16" s="16"/>
      <c r="F16" s="17"/>
      <c r="G16" s="18" t="s">
        <v>229</v>
      </c>
      <c r="H16" s="18" t="s">
        <v>229</v>
      </c>
      <c r="I16" s="4">
        <v>5</v>
      </c>
      <c r="J16" s="4"/>
      <c r="K16" s="4">
        <v>0</v>
      </c>
      <c r="L16" s="4"/>
      <c r="M16" s="27"/>
      <c r="N16" s="28"/>
    </row>
    <row r="17" s="1" customFormat="1" ht="15.75" customHeight="1" spans="1:14">
      <c r="A17" s="14"/>
      <c r="B17" s="4"/>
      <c r="C17" s="4"/>
      <c r="D17" s="15" t="s">
        <v>233</v>
      </c>
      <c r="E17" s="16"/>
      <c r="F17" s="17"/>
      <c r="G17" s="18" t="s">
        <v>234</v>
      </c>
      <c r="H17" s="18" t="s">
        <v>234</v>
      </c>
      <c r="I17" s="4">
        <v>5</v>
      </c>
      <c r="J17" s="4"/>
      <c r="K17" s="4">
        <v>0</v>
      </c>
      <c r="L17" s="4"/>
      <c r="M17" s="27"/>
      <c r="N17" s="28"/>
    </row>
    <row r="18" s="1" customFormat="1" ht="15.75" customHeight="1" spans="1:14">
      <c r="A18" s="14"/>
      <c r="B18" s="4"/>
      <c r="C18" s="4"/>
      <c r="D18" s="15" t="s">
        <v>235</v>
      </c>
      <c r="E18" s="16"/>
      <c r="F18" s="17"/>
      <c r="G18" s="18" t="s">
        <v>234</v>
      </c>
      <c r="H18" s="18" t="s">
        <v>234</v>
      </c>
      <c r="I18" s="4">
        <v>5</v>
      </c>
      <c r="J18" s="4"/>
      <c r="K18" s="4">
        <v>0</v>
      </c>
      <c r="L18" s="4"/>
      <c r="M18" s="29"/>
      <c r="N18" s="30"/>
    </row>
    <row r="19" s="1" customFormat="1" ht="15.75" customHeight="1" spans="1:14">
      <c r="A19" s="14"/>
      <c r="B19" s="4"/>
      <c r="C19" s="4"/>
      <c r="D19" s="15" t="s">
        <v>236</v>
      </c>
      <c r="E19" s="16"/>
      <c r="F19" s="17"/>
      <c r="G19" s="18" t="s">
        <v>229</v>
      </c>
      <c r="H19" s="18" t="s">
        <v>229</v>
      </c>
      <c r="I19" s="4">
        <v>5</v>
      </c>
      <c r="J19" s="4"/>
      <c r="K19" s="4">
        <v>5</v>
      </c>
      <c r="L19" s="4"/>
      <c r="M19" s="21"/>
      <c r="N19" s="23"/>
    </row>
    <row r="20" s="1" customFormat="1" ht="48" customHeight="1" spans="1:14">
      <c r="A20" s="14"/>
      <c r="B20" s="4"/>
      <c r="C20" s="4"/>
      <c r="D20" s="15" t="s">
        <v>237</v>
      </c>
      <c r="E20" s="16"/>
      <c r="F20" s="17"/>
      <c r="G20" s="18" t="s">
        <v>238</v>
      </c>
      <c r="H20" s="18" t="s">
        <v>238</v>
      </c>
      <c r="I20" s="4">
        <v>5</v>
      </c>
      <c r="J20" s="4"/>
      <c r="K20" s="4">
        <v>0</v>
      </c>
      <c r="L20" s="4"/>
      <c r="M20" s="12" t="s">
        <v>239</v>
      </c>
      <c r="N20" s="12"/>
    </row>
    <row r="21" s="1" customFormat="1" ht="15.75" customHeight="1" spans="1:14">
      <c r="A21" s="14"/>
      <c r="B21" s="4"/>
      <c r="C21" s="13" t="s">
        <v>39</v>
      </c>
      <c r="D21" s="12" t="s">
        <v>240</v>
      </c>
      <c r="E21" s="12"/>
      <c r="F21" s="12"/>
      <c r="G21" s="4" t="s">
        <v>241</v>
      </c>
      <c r="H21" s="4" t="s">
        <v>241</v>
      </c>
      <c r="I21" s="4">
        <v>10</v>
      </c>
      <c r="J21" s="4"/>
      <c r="K21" s="4">
        <v>10</v>
      </c>
      <c r="L21" s="4"/>
      <c r="M21" s="4"/>
      <c r="N21" s="4"/>
    </row>
    <row r="22" s="1" customFormat="1" ht="15.75" customHeight="1" spans="1:14">
      <c r="A22" s="14"/>
      <c r="B22" s="4"/>
      <c r="C22" s="14"/>
      <c r="D22" s="12" t="s">
        <v>242</v>
      </c>
      <c r="E22" s="12"/>
      <c r="F22" s="12"/>
      <c r="G22" s="19">
        <v>1</v>
      </c>
      <c r="H22" s="19">
        <v>1</v>
      </c>
      <c r="I22" s="4">
        <v>10</v>
      </c>
      <c r="J22" s="4"/>
      <c r="K22" s="4">
        <v>10</v>
      </c>
      <c r="L22" s="4"/>
      <c r="M22" s="4"/>
      <c r="N22" s="4"/>
    </row>
    <row r="23" s="1" customFormat="1" ht="15.75" customHeight="1" spans="1:14">
      <c r="A23" s="14"/>
      <c r="B23" s="4"/>
      <c r="C23" s="20"/>
      <c r="D23" s="21" t="s">
        <v>243</v>
      </c>
      <c r="E23" s="22"/>
      <c r="F23" s="23"/>
      <c r="G23" s="19" t="s">
        <v>241</v>
      </c>
      <c r="H23" s="19" t="s">
        <v>241</v>
      </c>
      <c r="I23" s="21">
        <v>5</v>
      </c>
      <c r="J23" s="23"/>
      <c r="K23" s="21">
        <v>5</v>
      </c>
      <c r="L23" s="23"/>
      <c r="M23" s="21"/>
      <c r="N23" s="23"/>
    </row>
    <row r="24" s="1" customFormat="1" ht="15.75" customHeight="1" spans="1:14">
      <c r="A24" s="14"/>
      <c r="B24" s="4"/>
      <c r="C24" s="4" t="s">
        <v>176</v>
      </c>
      <c r="D24" s="12" t="s">
        <v>244</v>
      </c>
      <c r="E24" s="12"/>
      <c r="F24" s="12"/>
      <c r="G24" s="19">
        <v>1</v>
      </c>
      <c r="H24" s="19">
        <v>1</v>
      </c>
      <c r="I24" s="4">
        <v>5</v>
      </c>
      <c r="J24" s="4"/>
      <c r="K24" s="4">
        <v>5</v>
      </c>
      <c r="L24" s="4"/>
      <c r="M24" s="4"/>
      <c r="N24" s="4"/>
    </row>
    <row r="25" s="1" customFormat="1" ht="15.75" customHeight="1" spans="1:14">
      <c r="A25" s="14"/>
      <c r="B25" s="4"/>
      <c r="C25" s="4" t="s">
        <v>100</v>
      </c>
      <c r="D25" s="12" t="s">
        <v>245</v>
      </c>
      <c r="E25" s="12"/>
      <c r="F25" s="12"/>
      <c r="G25" s="4" t="s">
        <v>246</v>
      </c>
      <c r="H25" s="4" t="s">
        <v>246</v>
      </c>
      <c r="I25" s="4">
        <v>5</v>
      </c>
      <c r="J25" s="4"/>
      <c r="K25" s="4">
        <v>5</v>
      </c>
      <c r="L25" s="4"/>
      <c r="M25" s="4"/>
      <c r="N25" s="4"/>
    </row>
    <row r="26" s="1" customFormat="1" ht="30" customHeight="1" spans="1:14">
      <c r="A26" s="14"/>
      <c r="B26" s="13" t="s">
        <v>42</v>
      </c>
      <c r="C26" s="13" t="s">
        <v>64</v>
      </c>
      <c r="D26" s="12" t="s">
        <v>217</v>
      </c>
      <c r="E26" s="12"/>
      <c r="F26" s="12"/>
      <c r="G26" s="4" t="s">
        <v>247</v>
      </c>
      <c r="H26" s="19">
        <v>0.9</v>
      </c>
      <c r="I26" s="4">
        <v>5</v>
      </c>
      <c r="J26" s="4"/>
      <c r="K26" s="4">
        <v>5</v>
      </c>
      <c r="L26" s="4"/>
      <c r="M26" s="4"/>
      <c r="N26" s="4"/>
    </row>
    <row r="27" s="1" customFormat="1" ht="30" customHeight="1" spans="1:14">
      <c r="A27" s="14"/>
      <c r="B27" s="14"/>
      <c r="C27" s="13" t="s">
        <v>43</v>
      </c>
      <c r="D27" s="12" t="s">
        <v>54</v>
      </c>
      <c r="E27" s="12"/>
      <c r="F27" s="12"/>
      <c r="G27" s="4" t="s">
        <v>159</v>
      </c>
      <c r="H27" s="4" t="s">
        <v>159</v>
      </c>
      <c r="I27" s="4">
        <v>5</v>
      </c>
      <c r="J27" s="4"/>
      <c r="K27" s="4">
        <v>5</v>
      </c>
      <c r="L27" s="4"/>
      <c r="M27" s="4"/>
      <c r="N27" s="4"/>
    </row>
    <row r="28" s="1" customFormat="1" ht="30" customHeight="1" spans="1:14">
      <c r="A28" s="14"/>
      <c r="B28" s="14"/>
      <c r="C28" s="13" t="s">
        <v>59</v>
      </c>
      <c r="D28" s="12" t="s">
        <v>73</v>
      </c>
      <c r="E28" s="12"/>
      <c r="F28" s="12"/>
      <c r="G28" s="4" t="s">
        <v>248</v>
      </c>
      <c r="H28" s="4" t="s">
        <v>248</v>
      </c>
      <c r="I28" s="4">
        <v>5</v>
      </c>
      <c r="J28" s="4"/>
      <c r="K28" s="4">
        <v>5</v>
      </c>
      <c r="L28" s="4"/>
      <c r="M28" s="4"/>
      <c r="N28" s="4"/>
    </row>
    <row r="29" s="1" customFormat="1" ht="26" customHeight="1" spans="1:14">
      <c r="A29" s="14"/>
      <c r="B29" s="14"/>
      <c r="C29" s="4" t="s">
        <v>134</v>
      </c>
      <c r="D29" s="12" t="s">
        <v>249</v>
      </c>
      <c r="E29" s="12"/>
      <c r="F29" s="12"/>
      <c r="G29" s="24" t="s">
        <v>250</v>
      </c>
      <c r="H29" s="24" t="s">
        <v>250</v>
      </c>
      <c r="I29" s="4">
        <v>5</v>
      </c>
      <c r="J29" s="4"/>
      <c r="K29" s="4">
        <v>5</v>
      </c>
      <c r="L29" s="4"/>
      <c r="M29" s="4"/>
      <c r="N29" s="4"/>
    </row>
    <row r="30" s="1" customFormat="1" ht="35" customHeight="1" spans="1:14">
      <c r="A30" s="14"/>
      <c r="B30" s="13" t="s">
        <v>136</v>
      </c>
      <c r="C30" s="4" t="s">
        <v>86</v>
      </c>
      <c r="D30" s="12" t="s">
        <v>251</v>
      </c>
      <c r="E30" s="12"/>
      <c r="F30" s="12"/>
      <c r="G30" s="24">
        <v>1</v>
      </c>
      <c r="H30" s="24">
        <v>1</v>
      </c>
      <c r="I30" s="4">
        <v>10</v>
      </c>
      <c r="J30" s="4"/>
      <c r="K30" s="4">
        <v>10</v>
      </c>
      <c r="L30" s="4"/>
      <c r="M30" s="4"/>
      <c r="N30" s="4"/>
    </row>
    <row r="31" s="1" customFormat="1" ht="15.75" customHeight="1" spans="1:14">
      <c r="A31" s="4" t="s">
        <v>67</v>
      </c>
      <c r="B31" s="4"/>
      <c r="C31" s="4"/>
      <c r="D31" s="4"/>
      <c r="E31" s="4"/>
      <c r="F31" s="4"/>
      <c r="G31" s="4"/>
      <c r="H31" s="4"/>
      <c r="I31" s="4">
        <f>SUM(I14:J30)</f>
        <v>100</v>
      </c>
      <c r="J31" s="4"/>
      <c r="K31" s="4">
        <f>SUM(K14:L30)</f>
        <v>70</v>
      </c>
      <c r="L31" s="4"/>
      <c r="M31" s="31"/>
      <c r="N31" s="31"/>
    </row>
  </sheetData>
  <mergeCells count="118">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A10:A11"/>
    <mergeCell ref="A12:A30"/>
    <mergeCell ref="B12:B13"/>
    <mergeCell ref="B14:B25"/>
    <mergeCell ref="B26:B29"/>
    <mergeCell ref="C12:C13"/>
    <mergeCell ref="C14:C20"/>
    <mergeCell ref="C21:C23"/>
    <mergeCell ref="A5:B9"/>
    <mergeCell ref="D12:F13"/>
    <mergeCell ref="I12:J13"/>
    <mergeCell ref="K12:L13"/>
    <mergeCell ref="M12:N13"/>
    <mergeCell ref="M14:N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交通运输安全监管经费</vt:lpstr>
      <vt:lpstr>鄂州市综合交通运输“十四五”发展规划</vt:lpstr>
      <vt:lpstr>鄂州市公路水路工程质量安全监督管理经费</vt:lpstr>
      <vt:lpstr>老年人免费乘坐公交</vt:lpstr>
      <vt:lpstr>城市公交政策性亏损补贴</vt:lpstr>
      <vt:lpstr>残疾人免费乘公交及道德模范表彰</vt:lpstr>
      <vt:lpstr>执法支队开办费</vt:lpstr>
      <vt:lpstr>公交车、出租车安全运营及服务质量整治</vt:lpstr>
      <vt:lpstr>港航部门行业管理经费</vt:lpstr>
      <vt:lpstr>方案修编</vt:lpstr>
      <vt:lpstr>农村客运市场监管及应急保障专项经费</vt:lpstr>
      <vt:lpstr>公路养护应急抢修保障专项经费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秦思/财务审计科/鄂州市交通运输局</dc:creator>
  <cp:lastModifiedBy>秦思/财务审计科/鄂州市交通运输局</cp:lastModifiedBy>
  <dcterms:created xsi:type="dcterms:W3CDTF">2021-11-11T02:58:00Z</dcterms:created>
  <dcterms:modified xsi:type="dcterms:W3CDTF">2021-11-16T01:18:04Z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C04712D42B2D45FAAF9DB3193F8BC204</vt:lpwstr>
  </property>
  <property fmtid="{D5CDD505-2E9C-101B-9397-08002B2CF9AE}" pid="3" name="KSOProductBuildVer">
    <vt:lpwstr>2052-11.1.0.11045</vt:lpwstr>
  </property>
</Properties>
</file>