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【02】收入总表!$A$1:$Y$11</definedName>
    <definedName name="_xlnm.Print_Area" localSheetId="3">【04】财拨收支总表!$A$1:$J$37</definedName>
    <definedName name="_xlnm.Print_Area" localSheetId="4">【05】一般公共预算支出!$A$1:$E$44</definedName>
    <definedName name="_xlnm.Print_Area" localSheetId="5">【06】一般公共预算基本支出!$A$1:$E$142</definedName>
    <definedName name="_xlnm.Print_Area" localSheetId="6">【07】政府性基金支出!$A$1:$E$5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 concurrentCalc="0"/>
</workbook>
</file>

<file path=xl/sharedStrings.xml><?xml version="1.0" encoding="utf-8"?>
<sst xmlns="http://schemas.openxmlformats.org/spreadsheetml/2006/main" count="630" uniqueCount="294">
  <si>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</si>
  <si>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</si>
  <si>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填报单位:中国共产党鄂州市纪律检查委员会本级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</si>
  <si>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</si>
  <si>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</si>
  <si>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</si>
  <si>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</si>
  <si>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</si>
  <si>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</si>
  <si>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</si>
  <si>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</si>
  <si>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</si>
  <si>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</si>
  <si>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</si>
  <si>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</si>
  <si>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</si>
  <si>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</si>
  <si>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</si>
  <si>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</si>
  <si>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134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</si>
  <si>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</si>
  <si>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</si>
  <si>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</si>
  <si>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</si>
  <si>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</si>
  <si>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</si>
  <si>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</si>
  <si>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</si>
  <si>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</si>
  <si>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</si>
  <si>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</si>
  <si>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</si>
  <si>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</si>
  <si>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</si>
  <si>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</si>
  <si>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</si>
  <si>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</si>
  <si>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</si>
  <si>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</si>
  <si>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</si>
  <si>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</si>
  <si>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</si>
  <si>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</si>
  <si>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</si>
  <si>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</si>
  <si>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</si>
  <si>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</si>
  <si>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</si>
  <si>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</si>
  <si>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</si>
  <si>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</si>
  <si>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</si>
  <si>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</si>
  <si>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</si>
  <si>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</si>
  <si>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</si>
  <si>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</si>
  <si>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</si>
  <si>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</si>
  <si>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</si>
  <si>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</si>
  <si>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</si>
  <si>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</si>
  <si>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</si>
  <si>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</si>
  <si>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</si>
  <si>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</si>
  <si>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</si>
  <si>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</si>
  <si>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</si>
  <si>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</si>
  <si>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</si>
  <si>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</si>
  <si>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</si>
  <si>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</si>
  <si>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</si>
  <si>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</si>
  <si>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</si>
  <si>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</si>
  <si>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</si>
  <si>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</si>
  <si>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</si>
  <si>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</si>
  <si>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</si>
  <si>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</si>
  <si>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</si>
  <si>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</si>
  <si>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</si>
  <si>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</si>
  <si>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</si>
  <si>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</si>
  <si>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</si>
  <si>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</si>
  <si>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</si>
  <si>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</si>
  <si>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</si>
  <si>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</si>
  <si>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</si>
  <si>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</si>
  <si>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</si>
  <si>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</si>
  <si>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</si>
  <si>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</si>
  <si>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</si>
  <si>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</si>
  <si>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</si>
  <si>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</si>
  <si>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</si>
  <si>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</si>
  <si>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</si>
  <si>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</si>
  <si>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</si>
  <si>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</si>
  <si>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</si>
  <si>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</si>
  <si>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</si>
  <si>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</si>
  <si>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</si>
  <si>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</si>
  <si>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</si>
  <si>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</si>
  <si>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</si>
  <si>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</si>
  <si>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行政政法科</t>
  </si>
  <si>
    <t>205</t>
  </si>
  <si>
    <t xml:space="preserve">  中国共产党鄂州市纪律检查委员会</t>
  </si>
  <si>
    <t xml:space="preserve">  205001</t>
  </si>
  <si>
    <t xml:space="preserve">    中国共产党鄂州市纪律检查委员会本级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</si>
  <si>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</si>
  <si>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</si>
  <si>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</si>
  <si>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</si>
  <si>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</si>
  <si>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</si>
  <si>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</si>
  <si>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</si>
  <si>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</si>
  <si>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</si>
  <si>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</si>
  <si>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</si>
  <si>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</si>
  <si>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</si>
  <si>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</si>
  <si>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</si>
  <si>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</si>
  <si>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行政运行（纪检监察事务）</t>
  </si>
  <si>
    <t>一般行政管理事务（纪检监察事务）</t>
  </si>
  <si>
    <t>干部教育</t>
  </si>
  <si>
    <t>行政单位离退休</t>
  </si>
  <si>
    <t>机关事业单位基本养老保险缴费支出</t>
  </si>
  <si>
    <t>行政单位医疗</t>
  </si>
  <si>
    <t>住房公积金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</si>
  <si>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</si>
  <si>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</si>
  <si>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</si>
  <si>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</si>
  <si>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</si>
  <si>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</si>
  <si>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</si>
  <si>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</si>
  <si>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</si>
  <si>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</si>
  <si>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</si>
  <si>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</si>
  <si>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</si>
  <si>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</si>
  <si>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</si>
  <si>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201</t>
  </si>
  <si>
    <t>一般公共服务支出</t>
  </si>
  <si>
    <t xml:space="preserve">  20111</t>
  </si>
  <si>
    <t xml:space="preserve">  纪检监察事务</t>
  </si>
  <si>
    <t xml:space="preserve">    2011101</t>
  </si>
  <si>
    <t xml:space="preserve">    行政运行（纪检监察事务）</t>
  </si>
  <si>
    <t xml:space="preserve">      行政政法科</t>
  </si>
  <si>
    <t xml:space="preserve">      205</t>
  </si>
  <si>
    <t xml:space="preserve">        中国共产党鄂州市纪律检查委员会</t>
  </si>
  <si>
    <t xml:space="preserve">        205001</t>
  </si>
  <si>
    <t xml:space="preserve">          中国共产党鄂州市纪律检查委员会本级</t>
  </si>
  <si>
    <t xml:space="preserve">    2011102</t>
  </si>
  <si>
    <t xml:space="preserve">    一般行政管理事务（纪检监察事务）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</si>
  <si>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</si>
  <si>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</si>
  <si>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</si>
  <si>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</si>
  <si>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</si>
  <si>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</si>
  <si>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</si>
  <si>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</si>
  <si>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</si>
  <si>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</si>
  <si>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</si>
  <si>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</si>
  <si>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</si>
  <si>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</si>
  <si>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</si>
  <si>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</si>
  <si>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</si>
  <si>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</si>
  <si>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</si>
  <si>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</si>
  <si>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</si>
  <si>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</si>
  <si>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</si>
  <si>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</si>
  <si>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</si>
  <si>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</si>
  <si>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</si>
  <si>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</si>
  <si>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</si>
  <si>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</si>
  <si>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</si>
  <si>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行政政法科</t>
  </si>
  <si>
    <t xml:space="preserve">    205</t>
  </si>
  <si>
    <t xml:space="preserve">      中国共产党鄂州市纪律检查委员会</t>
  </si>
  <si>
    <t xml:space="preserve">      205001</t>
  </si>
  <si>
    <t xml:space="preserve">        中国共产党鄂州市纪律检查委员会本级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</si>
  <si>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</si>
  <si>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</si>
  <si>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</si>
  <si>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</si>
  <si>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</si>
  <si>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</si>
  <si>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</si>
  <si>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</si>
  <si>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</si>
  <si>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</si>
  <si>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</si>
  <si>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</si>
  <si>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</si>
  <si>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</si>
  <si>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</si>
  <si>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</si>
  <si>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</si>
  <si>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</si>
  <si>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</si>
  <si>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</si>
  <si>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</si>
  <si>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</si>
  <si>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</si>
  <si>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</si>
  <si>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</si>
  <si>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</si>
  <si>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</si>
  <si>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</si>
  <si>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</si>
  <si>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</si>
  <si>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</si>
  <si>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</si>
  <si>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</si>
  <si>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</si>
  <si>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</si>
  <si>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</si>
  <si>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</si>
  <si>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</si>
  <si>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</si>
  <si>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</si>
  <si>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</si>
  <si>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</si>
  <si>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</si>
  <si>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</si>
  <si>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</si>
  <si>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</si>
  <si>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</si>
  <si>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</si>
  <si>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</si>
  <si>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</si>
  <si>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</si>
  <si>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</si>
  <si>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</si>
  <si>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</si>
  <si>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</si>
  <si>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</si>
  <si>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</si>
  <si>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</si>
  <si>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309</t>
  </si>
  <si>
    <t>资本性支出（基本建设）</t>
  </si>
  <si>
    <t xml:space="preserve">  30907</t>
  </si>
  <si>
    <t xml:space="preserve">  信息网络及软件购置更新</t>
  </si>
  <si>
    <t>310</t>
  </si>
  <si>
    <t>资本性支出</t>
  </si>
  <si>
    <t xml:space="preserve">  31002</t>
  </si>
  <si>
    <t xml:space="preserve">  办公设备购置</t>
  </si>
  <si>
    <t xml:space="preserve">  31007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</si>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</sst>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0.00_);[Red]\(0.00\)"/>
    <numFmt numFmtId="178" formatCode="00"/>
    <numFmt numFmtId="179" formatCode="0.00_ "/>
    <numFmt numFmtId="180" formatCode="0000"/>
    <numFmt numFmtId="181" formatCode="* #,##0.00;* \-#,##0.00;* &quot;&quot;??;@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26" fillId="28" borderId="1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 indent="2"/>
    </xf>
    <xf numFmtId="179" fontId="6" fillId="0" borderId="1" xfId="0" applyNumberFormat="1" applyFont="1" applyFill="1" applyBorder="1" applyAlignment="1" applyProtection="1">
      <alignment horizontal="right" vertical="center" wrapText="1"/>
    </xf>
    <xf numFmtId="179" fontId="5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/>
    </xf>
    <xf numFmtId="180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Continuous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9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10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6" xfId="0" applyNumberFormat="1" applyFont="1" applyFill="1" applyBorder="1" applyAlignment="1" applyProtection="1">
      <alignment horizontal="center" vertical="center" wrapText="1"/>
    </xf>
    <xf numFmtId="181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4" fontId="5" fillId="0" borderId="8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center" vertical="center" wrapText="1"/>
    </xf>
    <xf numFmtId="181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179" fontId="6" fillId="0" borderId="1" xfId="0" applyNumberFormat="1" applyFont="1" applyFill="1" applyBorder="1" applyAlignment="1">
      <alignment horizontal="right" vertical="center" wrapText="1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179" fontId="10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opLeftCell="A7" workbookViewId="0">
      <selection activeCell="F13" sqref="F13:F17"/>
    </sheetView>
  </sheetViews>
  <sheetFormatPr defaultColWidth="9" defaultRowHeight="13.5" outlineLevelCol="5"/>
  <cols>
    <col min="1" max="1" width="39.875" customWidth="1"/>
    <col min="2" max="2" width="10.5" customWidth="1"/>
    <col min="3" max="3" width="39.25" customWidth="1"/>
    <col min="4" max="4" width="10.875" customWidth="1"/>
    <col min="5" max="5" width="31.25" customWidth="1"/>
    <col min="6" max="6" width="11.125" customWidth="1"/>
  </cols>
  <sheetData>
    <row r="1" customHeight="1" spans="1:1">
      <c r="A1" s="92" t="s">
        <v>0</v>
      </c>
    </row>
    <row r="2" ht="27" customHeight="1" spans="1:6">
      <c r="A2" s="93" t="s">
        <v>1</v>
      </c>
      <c r="B2" s="93"/>
      <c r="C2" s="93"/>
      <c r="D2" s="93"/>
      <c r="E2" s="93"/>
      <c r="F2" s="93"/>
    </row>
    <row r="3" ht="15.75" customHeight="1" spans="1:6">
      <c r="A3" s="94" t="s">
        <v>2</v>
      </c>
      <c r="B3" s="95"/>
      <c r="C3" s="95"/>
      <c r="D3" s="94"/>
      <c r="E3" s="94"/>
      <c r="F3" s="96" t="s">
        <v>3</v>
      </c>
    </row>
    <row r="4" ht="22.5" customHeight="1" spans="1:6">
      <c r="A4" s="97" t="s">
        <v>4</v>
      </c>
      <c r="B4" s="97"/>
      <c r="C4" s="22" t="s">
        <v>5</v>
      </c>
      <c r="D4" s="22"/>
      <c r="E4" s="22"/>
      <c r="F4" s="22"/>
    </row>
    <row r="5" ht="24.75" customHeight="1" spans="1:6">
      <c r="A5" s="22" t="s">
        <v>6</v>
      </c>
      <c r="B5" s="22" t="s">
        <v>7</v>
      </c>
      <c r="C5" s="22" t="s">
        <v>8</v>
      </c>
      <c r="D5" s="98" t="s">
        <v>7</v>
      </c>
      <c r="E5" s="22" t="s">
        <v>9</v>
      </c>
      <c r="F5" s="22" t="s">
        <v>7</v>
      </c>
    </row>
    <row r="6" s="1" customFormat="1" ht="20.1" customHeight="1" spans="1:6">
      <c r="A6" s="41" t="s">
        <v>10</v>
      </c>
      <c r="B6" s="99">
        <v>5935.16</v>
      </c>
      <c r="C6" s="39" t="s">
        <v>11</v>
      </c>
      <c r="D6" s="46">
        <f>5216.14+235.36</f>
        <v>5451.5</v>
      </c>
      <c r="E6" s="41" t="s">
        <v>12</v>
      </c>
      <c r="F6" s="46">
        <v>4005.16</v>
      </c>
    </row>
    <row r="7" s="1" customFormat="1" ht="20.1" customHeight="1" spans="1:6">
      <c r="A7" s="43" t="s">
        <v>13</v>
      </c>
      <c r="B7" s="99">
        <v>5935.16</v>
      </c>
      <c r="C7" s="39" t="s">
        <v>14</v>
      </c>
      <c r="D7" s="46">
        <v>0</v>
      </c>
      <c r="E7" s="42" t="s">
        <v>15</v>
      </c>
      <c r="F7" s="46">
        <v>3206</v>
      </c>
    </row>
    <row r="8" s="1" customFormat="1" ht="20.1" customHeight="1" spans="1:6">
      <c r="A8" s="43" t="s">
        <v>16</v>
      </c>
      <c r="B8" s="99">
        <v>5935.16</v>
      </c>
      <c r="C8" s="39" t="s">
        <v>17</v>
      </c>
      <c r="D8" s="46">
        <v>0</v>
      </c>
      <c r="E8" s="42" t="s">
        <v>18</v>
      </c>
      <c r="F8" s="46">
        <v>3206</v>
      </c>
    </row>
    <row r="9" s="1" customFormat="1" ht="20.1" customHeight="1" spans="1:6">
      <c r="A9" s="100" t="s">
        <v>19</v>
      </c>
      <c r="B9" s="99">
        <v>0</v>
      </c>
      <c r="C9" s="39" t="s">
        <v>20</v>
      </c>
      <c r="D9" s="46">
        <v>0</v>
      </c>
      <c r="E9" s="44" t="s">
        <v>21</v>
      </c>
      <c r="F9" s="46">
        <v>0</v>
      </c>
    </row>
    <row r="10" s="1" customFormat="1" ht="20.1" customHeight="1" spans="1:6">
      <c r="A10" s="41" t="s">
        <v>22</v>
      </c>
      <c r="B10" s="99">
        <v>0</v>
      </c>
      <c r="C10" s="39" t="s">
        <v>23</v>
      </c>
      <c r="D10" s="46">
        <v>19.59</v>
      </c>
      <c r="E10" s="42" t="s">
        <v>24</v>
      </c>
      <c r="F10" s="46">
        <v>799.16</v>
      </c>
    </row>
    <row r="11" s="1" customFormat="1" ht="20.1" customHeight="1" spans="1:6">
      <c r="A11" s="41" t="s">
        <v>25</v>
      </c>
      <c r="B11" s="99">
        <v>0</v>
      </c>
      <c r="C11" s="39" t="s">
        <v>26</v>
      </c>
      <c r="D11" s="46">
        <v>0</v>
      </c>
      <c r="E11" s="42" t="s">
        <v>27</v>
      </c>
      <c r="F11" s="46">
        <v>799.16</v>
      </c>
    </row>
    <row r="12" s="1" customFormat="1" ht="20.1" customHeight="1" spans="1:6">
      <c r="A12" s="41" t="s">
        <v>28</v>
      </c>
      <c r="B12" s="99">
        <v>0</v>
      </c>
      <c r="C12" s="39" t="s">
        <v>29</v>
      </c>
      <c r="D12" s="46">
        <v>0</v>
      </c>
      <c r="E12" s="41" t="s">
        <v>30</v>
      </c>
      <c r="F12" s="46">
        <f>1930+235.36</f>
        <v>2165.36</v>
      </c>
    </row>
    <row r="13" s="1" customFormat="1" ht="20.1" customHeight="1" spans="1:6">
      <c r="A13" s="41" t="s">
        <v>31</v>
      </c>
      <c r="B13" s="99">
        <v>0</v>
      </c>
      <c r="C13" s="39" t="s">
        <v>32</v>
      </c>
      <c r="D13" s="46">
        <v>224.83</v>
      </c>
      <c r="E13" s="42" t="s">
        <v>33</v>
      </c>
      <c r="F13" s="46">
        <f>1930+235.36</f>
        <v>2165.36</v>
      </c>
    </row>
    <row r="14" s="1" customFormat="1" ht="20.1" customHeight="1" spans="1:6">
      <c r="A14" s="100" t="s">
        <v>34</v>
      </c>
      <c r="B14" s="99">
        <v>0</v>
      </c>
      <c r="C14" s="39" t="s">
        <v>35</v>
      </c>
      <c r="D14" s="46">
        <v>190.51</v>
      </c>
      <c r="E14" s="44" t="s">
        <v>36</v>
      </c>
      <c r="F14" s="46">
        <f>250+66</f>
        <v>316</v>
      </c>
    </row>
    <row r="15" s="1" customFormat="1" ht="20.1" customHeight="1" spans="1:6">
      <c r="A15" s="41" t="s">
        <v>37</v>
      </c>
      <c r="B15" s="99">
        <v>0</v>
      </c>
      <c r="C15" s="39" t="s">
        <v>38</v>
      </c>
      <c r="D15" s="46">
        <v>0</v>
      </c>
      <c r="E15" s="44" t="s">
        <v>39</v>
      </c>
      <c r="F15" s="46">
        <v>0</v>
      </c>
    </row>
    <row r="16" s="1" customFormat="1" ht="20.1" customHeight="1" spans="1:6">
      <c r="A16" s="41" t="s">
        <v>40</v>
      </c>
      <c r="B16" s="99">
        <v>0</v>
      </c>
      <c r="C16" s="39" t="s">
        <v>41</v>
      </c>
      <c r="D16" s="46">
        <v>0</v>
      </c>
      <c r="E16" s="44" t="s">
        <v>42</v>
      </c>
      <c r="F16" s="46">
        <f>880+169.36</f>
        <v>1049.36</v>
      </c>
    </row>
    <row r="17" s="1" customFormat="1" ht="20.1" customHeight="1" spans="1:6">
      <c r="A17" s="41" t="s">
        <v>43</v>
      </c>
      <c r="B17" s="99">
        <v>0</v>
      </c>
      <c r="C17" s="39" t="s">
        <v>44</v>
      </c>
      <c r="D17" s="46">
        <v>0</v>
      </c>
      <c r="E17" s="44" t="s">
        <v>45</v>
      </c>
      <c r="F17" s="46">
        <v>800</v>
      </c>
    </row>
    <row r="18" s="1" customFormat="1" ht="20.1" customHeight="1" spans="1:6">
      <c r="A18" s="41" t="s">
        <v>46</v>
      </c>
      <c r="B18" s="99">
        <v>0</v>
      </c>
      <c r="C18" s="39" t="s">
        <v>47</v>
      </c>
      <c r="D18" s="46">
        <v>0</v>
      </c>
      <c r="E18" s="42" t="s">
        <v>48</v>
      </c>
      <c r="F18" s="46">
        <v>0</v>
      </c>
    </row>
    <row r="19" s="1" customFormat="1" ht="20.1" customHeight="1" spans="1:6">
      <c r="A19" s="41" t="s">
        <v>49</v>
      </c>
      <c r="B19" s="99">
        <v>0</v>
      </c>
      <c r="C19" s="39" t="s">
        <v>50</v>
      </c>
      <c r="D19" s="46">
        <v>0</v>
      </c>
      <c r="E19" s="41" t="s">
        <v>51</v>
      </c>
      <c r="F19" s="46">
        <v>0</v>
      </c>
    </row>
    <row r="20" s="1" customFormat="1" ht="20.1" customHeight="1" spans="1:6">
      <c r="A20" s="41" t="s">
        <v>52</v>
      </c>
      <c r="B20" s="99">
        <v>0</v>
      </c>
      <c r="C20" s="39" t="s">
        <v>53</v>
      </c>
      <c r="D20" s="46">
        <v>0</v>
      </c>
      <c r="E20" s="41" t="s">
        <v>54</v>
      </c>
      <c r="F20" s="46">
        <v>0</v>
      </c>
    </row>
    <row r="21" s="1" customFormat="1" ht="20.1" customHeight="1" spans="1:6">
      <c r="A21" s="41" t="s">
        <v>55</v>
      </c>
      <c r="B21" s="99">
        <v>0</v>
      </c>
      <c r="C21" s="39" t="s">
        <v>56</v>
      </c>
      <c r="D21" s="46">
        <v>0</v>
      </c>
      <c r="E21" s="41" t="s">
        <v>57</v>
      </c>
      <c r="F21" s="46"/>
    </row>
    <row r="22" s="1" customFormat="1" ht="20.1" customHeight="1" spans="1:6">
      <c r="A22" s="41" t="s">
        <v>58</v>
      </c>
      <c r="B22" s="99">
        <v>0</v>
      </c>
      <c r="C22" s="39" t="s">
        <v>59</v>
      </c>
      <c r="D22" s="46">
        <v>0</v>
      </c>
      <c r="E22" s="41"/>
      <c r="F22" s="46"/>
    </row>
    <row r="23" s="1" customFormat="1" ht="20.1" customHeight="1" spans="1:6">
      <c r="A23" s="41" t="s">
        <v>60</v>
      </c>
      <c r="B23" s="101">
        <v>0</v>
      </c>
      <c r="C23" s="39" t="s">
        <v>61</v>
      </c>
      <c r="D23" s="46">
        <v>0</v>
      </c>
      <c r="E23" s="1" t="s">
        <v>62</v>
      </c>
      <c r="F23" s="46"/>
    </row>
    <row r="24" s="1" customFormat="1" ht="20.1" customHeight="1" spans="1:6">
      <c r="A24" s="41"/>
      <c r="B24" s="25"/>
      <c r="C24" s="39" t="s">
        <v>63</v>
      </c>
      <c r="D24" s="46">
        <v>284.09</v>
      </c>
      <c r="E24" s="41" t="s">
        <v>64</v>
      </c>
      <c r="F24" s="46">
        <f>5935.16+235.36</f>
        <v>6170.52</v>
      </c>
    </row>
    <row r="25" s="1" customFormat="1" ht="20.1" customHeight="1" spans="1:6">
      <c r="A25" s="41"/>
      <c r="B25" s="25"/>
      <c r="C25" s="39" t="s">
        <v>65</v>
      </c>
      <c r="D25" s="46">
        <v>0</v>
      </c>
      <c r="E25" s="47" t="s">
        <v>66</v>
      </c>
      <c r="F25" s="46">
        <v>3206</v>
      </c>
    </row>
    <row r="26" s="1" customFormat="1" ht="20.1" customHeight="1" spans="1:6">
      <c r="A26" s="102"/>
      <c r="B26" s="25"/>
      <c r="C26" s="39" t="s">
        <v>67</v>
      </c>
      <c r="D26" s="46">
        <v>0</v>
      </c>
      <c r="E26" s="47" t="s">
        <v>68</v>
      </c>
      <c r="F26" s="46">
        <f>1814.96+235.36</f>
        <v>2050.32</v>
      </c>
    </row>
    <row r="27" s="1" customFormat="1" ht="20.1" customHeight="1" spans="1:6">
      <c r="A27" s="102"/>
      <c r="B27" s="25"/>
      <c r="C27" s="39" t="s">
        <v>69</v>
      </c>
      <c r="D27" s="46">
        <v>0</v>
      </c>
      <c r="E27" s="47" t="s">
        <v>70</v>
      </c>
      <c r="F27" s="46">
        <v>0</v>
      </c>
    </row>
    <row r="28" s="1" customFormat="1" ht="20.1" customHeight="1" spans="1:6">
      <c r="A28" s="41"/>
      <c r="B28" s="99"/>
      <c r="C28" s="39" t="s">
        <v>71</v>
      </c>
      <c r="D28" s="46">
        <v>0</v>
      </c>
      <c r="E28" s="47" t="s">
        <v>72</v>
      </c>
      <c r="F28" s="46">
        <v>0</v>
      </c>
    </row>
    <row r="29" s="1" customFormat="1" ht="20.1" customHeight="1" spans="1:6">
      <c r="A29" s="41"/>
      <c r="B29" s="99"/>
      <c r="C29" s="39" t="s">
        <v>73</v>
      </c>
      <c r="D29" s="46">
        <v>0</v>
      </c>
      <c r="E29" s="47" t="s">
        <v>74</v>
      </c>
      <c r="F29" s="46">
        <v>800</v>
      </c>
    </row>
    <row r="30" s="1" customFormat="1" ht="20.1" customHeight="1" spans="1:6">
      <c r="A30" s="41"/>
      <c r="B30" s="99"/>
      <c r="C30" s="39" t="s">
        <v>75</v>
      </c>
      <c r="D30" s="46">
        <v>0</v>
      </c>
      <c r="E30" s="47" t="s">
        <v>76</v>
      </c>
      <c r="F30" s="46">
        <v>114.2</v>
      </c>
    </row>
    <row r="31" s="1" customFormat="1" ht="20.1" customHeight="1" spans="1:6">
      <c r="A31" s="41"/>
      <c r="B31" s="99"/>
      <c r="C31" s="39" t="s">
        <v>77</v>
      </c>
      <c r="D31" s="46">
        <v>0</v>
      </c>
      <c r="E31" s="47" t="s">
        <v>78</v>
      </c>
      <c r="F31" s="46">
        <v>0</v>
      </c>
    </row>
    <row r="32" s="1" customFormat="1" ht="20.1" customHeight="1" spans="1:6">
      <c r="A32" s="41"/>
      <c r="B32" s="99"/>
      <c r="C32" s="39" t="s">
        <v>79</v>
      </c>
      <c r="D32" s="46">
        <v>0</v>
      </c>
      <c r="E32" s="47" t="s">
        <v>80</v>
      </c>
      <c r="F32" s="46">
        <v>0</v>
      </c>
    </row>
    <row r="33" s="1" customFormat="1" ht="20.1" customHeight="1" spans="1:6">
      <c r="A33" s="41"/>
      <c r="B33" s="99"/>
      <c r="C33" s="39" t="s">
        <v>81</v>
      </c>
      <c r="D33" s="99">
        <v>0</v>
      </c>
      <c r="E33" s="47" t="s">
        <v>82</v>
      </c>
      <c r="F33" s="46">
        <v>0</v>
      </c>
    </row>
    <row r="34" s="1" customFormat="1" ht="20.1" customHeight="1" spans="1:6">
      <c r="A34" s="41"/>
      <c r="B34" s="99"/>
      <c r="C34" s="39"/>
      <c r="D34" s="99"/>
      <c r="E34" s="47" t="s">
        <v>83</v>
      </c>
      <c r="F34" s="46">
        <v>0</v>
      </c>
    </row>
    <row r="35" ht="20.1" customHeight="1" spans="1:6">
      <c r="A35" s="41"/>
      <c r="B35" s="99"/>
      <c r="C35" s="39"/>
      <c r="D35" s="99"/>
      <c r="E35" s="41"/>
      <c r="F35" s="46"/>
    </row>
    <row r="36" s="1" customFormat="1" ht="20.1" customHeight="1" spans="1:6">
      <c r="A36" s="22" t="s">
        <v>84</v>
      </c>
      <c r="B36" s="99">
        <v>5935.16</v>
      </c>
      <c r="C36" s="22" t="s">
        <v>85</v>
      </c>
      <c r="D36" s="99">
        <f>5935.16+235.36</f>
        <v>6170.52</v>
      </c>
      <c r="E36" s="22" t="s">
        <v>85</v>
      </c>
      <c r="F36" s="46">
        <f>5935.16+235.36</f>
        <v>6170.52</v>
      </c>
    </row>
    <row r="37" s="1" customFormat="1" ht="20.1" customHeight="1" spans="1:6">
      <c r="A37" s="41" t="s">
        <v>86</v>
      </c>
      <c r="B37" s="99"/>
      <c r="C37" s="22" t="s">
        <v>87</v>
      </c>
      <c r="D37" s="99">
        <v>-9.09494701772928e-13</v>
      </c>
      <c r="E37" s="22" t="s">
        <v>87</v>
      </c>
      <c r="F37" s="46">
        <v>0</v>
      </c>
    </row>
    <row r="38" s="1" customFormat="1" ht="20.1" customHeight="1" spans="1:6">
      <c r="A38" s="41" t="s">
        <v>88</v>
      </c>
      <c r="B38" s="99">
        <v>235.36</v>
      </c>
      <c r="C38" s="39"/>
      <c r="D38" s="99"/>
      <c r="E38" s="43"/>
      <c r="F38" s="103"/>
    </row>
    <row r="39" s="1" customFormat="1" ht="20.1" customHeight="1" spans="1:6">
      <c r="A39" s="100" t="s">
        <v>89</v>
      </c>
      <c r="B39" s="99">
        <v>235.36</v>
      </c>
      <c r="C39" s="39"/>
      <c r="D39" s="99"/>
      <c r="E39" s="39"/>
      <c r="F39" s="46"/>
    </row>
    <row r="40" s="1" customFormat="1" ht="20.1" customHeight="1" spans="1:6">
      <c r="A40" s="100" t="s">
        <v>90</v>
      </c>
      <c r="B40" s="99">
        <v>0</v>
      </c>
      <c r="C40" s="100"/>
      <c r="D40" s="104"/>
      <c r="E40" s="100"/>
      <c r="F40" s="105"/>
    </row>
    <row r="41" s="1" customFormat="1" ht="20.1" customHeight="1" spans="1:6">
      <c r="A41" s="22" t="s">
        <v>91</v>
      </c>
      <c r="B41" s="99">
        <f>SUM(B36,B38)</f>
        <v>6170.52</v>
      </c>
      <c r="C41" s="22" t="s">
        <v>92</v>
      </c>
      <c r="D41" s="99">
        <v>6170.52</v>
      </c>
      <c r="E41" s="22" t="s">
        <v>92</v>
      </c>
      <c r="F41" s="46">
        <v>6170.52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8611111111111" footer="0.298611111111111"/>
  <pageSetup paperSize="8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showGridLines="0" showZeros="0" workbookViewId="0">
      <selection activeCell="O11" sqref="O11"/>
    </sheetView>
  </sheetViews>
  <sheetFormatPr defaultColWidth="9" defaultRowHeight="13.5"/>
  <cols>
    <col min="1" max="1" width="7.5" customWidth="1"/>
    <col min="2" max="2" width="13.375" customWidth="1"/>
    <col min="3" max="3" width="10.625" customWidth="1"/>
    <col min="4" max="5" width="6.75" customWidth="1"/>
    <col min="6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5.875" customWidth="1"/>
    <col min="14" max="14" width="9" customWidth="1"/>
    <col min="15" max="16" width="5.875" customWidth="1"/>
    <col min="17" max="17" width="7.125" customWidth="1"/>
    <col min="18" max="18" width="6.75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customHeight="1" spans="1:25">
      <c r="A1" s="63" t="s">
        <v>93</v>
      </c>
      <c r="B1" s="63"/>
      <c r="C1" s="64"/>
      <c r="D1" s="6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ht="27" customHeight="1" spans="1:25">
      <c r="A2" s="65" t="s">
        <v>94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ht="18.75" customHeight="1" spans="1:25">
      <c r="A3" s="66" t="s">
        <v>2</v>
      </c>
      <c r="B3" s="66"/>
      <c r="C3" s="67"/>
      <c r="D3" s="67"/>
      <c r="E3" s="68"/>
      <c r="F3" s="68"/>
      <c r="G3" s="6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 t="s">
        <v>3</v>
      </c>
    </row>
    <row r="4" ht="20.1" customHeight="1" spans="1:25">
      <c r="A4" s="35" t="s">
        <v>95</v>
      </c>
      <c r="B4" s="69" t="s">
        <v>96</v>
      </c>
      <c r="C4" s="70" t="s">
        <v>97</v>
      </c>
      <c r="D4" s="71" t="s">
        <v>98</v>
      </c>
      <c r="E4" s="72"/>
      <c r="F4" s="73"/>
      <c r="G4" s="74" t="s">
        <v>99</v>
      </c>
      <c r="H4" s="72" t="s">
        <v>100</v>
      </c>
      <c r="I4" s="72"/>
      <c r="J4" s="86"/>
      <c r="K4" s="86"/>
      <c r="L4" s="86"/>
      <c r="M4" s="86"/>
      <c r="N4" s="86"/>
      <c r="O4" s="86"/>
      <c r="P4" s="73"/>
      <c r="Q4" s="74" t="s">
        <v>101</v>
      </c>
      <c r="R4" s="90"/>
      <c r="S4" s="91"/>
      <c r="T4" s="74" t="s">
        <v>102</v>
      </c>
      <c r="U4" s="90"/>
      <c r="V4" s="91"/>
      <c r="W4" s="74" t="s">
        <v>103</v>
      </c>
      <c r="X4" s="74" t="s">
        <v>104</v>
      </c>
      <c r="Y4" s="86" t="s">
        <v>105</v>
      </c>
    </row>
    <row r="5" ht="16.35" customHeight="1" spans="1:25">
      <c r="A5" s="35"/>
      <c r="B5" s="75"/>
      <c r="C5" s="70"/>
      <c r="D5" s="76" t="s">
        <v>106</v>
      </c>
      <c r="E5" s="72" t="s">
        <v>107</v>
      </c>
      <c r="F5" s="77" t="s">
        <v>108</v>
      </c>
      <c r="G5" s="74"/>
      <c r="H5" s="72" t="s">
        <v>106</v>
      </c>
      <c r="I5" s="73" t="s">
        <v>109</v>
      </c>
      <c r="J5" s="87"/>
      <c r="K5" s="87"/>
      <c r="L5" s="87"/>
      <c r="M5" s="87"/>
      <c r="N5" s="87"/>
      <c r="O5" s="71"/>
      <c r="P5" s="72" t="s">
        <v>110</v>
      </c>
      <c r="Q5" s="72" t="s">
        <v>106</v>
      </c>
      <c r="R5" s="72" t="s">
        <v>111</v>
      </c>
      <c r="S5" s="69" t="s">
        <v>112</v>
      </c>
      <c r="T5" s="72" t="s">
        <v>106</v>
      </c>
      <c r="U5" s="72" t="s">
        <v>113</v>
      </c>
      <c r="V5" s="72" t="s">
        <v>114</v>
      </c>
      <c r="W5" s="74"/>
      <c r="X5" s="74"/>
      <c r="Y5" s="86"/>
    </row>
    <row r="6" ht="48" customHeight="1" spans="1:25">
      <c r="A6" s="35"/>
      <c r="B6" s="78"/>
      <c r="C6" s="70"/>
      <c r="D6" s="79"/>
      <c r="E6" s="80"/>
      <c r="F6" s="81"/>
      <c r="G6" s="74"/>
      <c r="H6" s="80"/>
      <c r="I6" s="88" t="s">
        <v>115</v>
      </c>
      <c r="J6" s="86" t="s">
        <v>116</v>
      </c>
      <c r="K6" s="89" t="s">
        <v>117</v>
      </c>
      <c r="L6" s="89" t="s">
        <v>118</v>
      </c>
      <c r="M6" s="89" t="s">
        <v>119</v>
      </c>
      <c r="N6" s="89" t="s">
        <v>120</v>
      </c>
      <c r="O6" s="89" t="s">
        <v>121</v>
      </c>
      <c r="P6" s="80"/>
      <c r="Q6" s="80"/>
      <c r="R6" s="80"/>
      <c r="S6" s="78"/>
      <c r="T6" s="80"/>
      <c r="U6" s="80"/>
      <c r="V6" s="80"/>
      <c r="W6" s="74"/>
      <c r="X6" s="74"/>
      <c r="Y6" s="86"/>
    </row>
    <row r="7" ht="21.95" customHeight="1" spans="1:25">
      <c r="A7" s="82" t="s">
        <v>122</v>
      </c>
      <c r="B7" s="83" t="s">
        <v>122</v>
      </c>
      <c r="C7" s="84">
        <v>1</v>
      </c>
      <c r="D7" s="85">
        <v>2</v>
      </c>
      <c r="E7" s="84">
        <v>3</v>
      </c>
      <c r="F7" s="85">
        <v>4</v>
      </c>
      <c r="G7" s="84">
        <v>5</v>
      </c>
      <c r="H7" s="85">
        <v>6</v>
      </c>
      <c r="I7" s="84">
        <v>7</v>
      </c>
      <c r="J7" s="85">
        <v>8</v>
      </c>
      <c r="K7" s="84">
        <v>9</v>
      </c>
      <c r="L7" s="85">
        <v>10</v>
      </c>
      <c r="M7" s="84">
        <v>11</v>
      </c>
      <c r="N7" s="85">
        <v>12</v>
      </c>
      <c r="O7" s="84">
        <v>13</v>
      </c>
      <c r="P7" s="85">
        <v>14</v>
      </c>
      <c r="Q7" s="84">
        <v>15</v>
      </c>
      <c r="R7" s="85">
        <v>16</v>
      </c>
      <c r="S7" s="84">
        <v>17</v>
      </c>
      <c r="T7" s="85">
        <v>18</v>
      </c>
      <c r="U7" s="84">
        <v>19</v>
      </c>
      <c r="V7" s="85">
        <v>20</v>
      </c>
      <c r="W7" s="84">
        <v>21</v>
      </c>
      <c r="X7" s="85">
        <v>22</v>
      </c>
      <c r="Y7" s="84">
        <v>23</v>
      </c>
    </row>
    <row r="8" s="1" customFormat="1" ht="30" customHeight="1" spans="1:25">
      <c r="A8" s="58"/>
      <c r="B8" s="31" t="s">
        <v>106</v>
      </c>
      <c r="C8" s="32">
        <v>6170.52</v>
      </c>
      <c r="D8" s="32">
        <v>235.36</v>
      </c>
      <c r="E8" s="32">
        <v>235.36</v>
      </c>
      <c r="F8" s="32">
        <v>0</v>
      </c>
      <c r="G8" s="32">
        <v>0</v>
      </c>
      <c r="H8" s="32">
        <v>5935.16</v>
      </c>
      <c r="I8" s="32">
        <v>5935.16</v>
      </c>
      <c r="J8" s="32">
        <v>5935.16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</row>
    <row r="9" ht="30" customHeight="1" spans="1:25">
      <c r="A9" s="58"/>
      <c r="B9" s="31" t="s">
        <v>123</v>
      </c>
      <c r="C9" s="32">
        <v>6170.52</v>
      </c>
      <c r="D9" s="32">
        <v>235.36</v>
      </c>
      <c r="E9" s="32">
        <v>235.36</v>
      </c>
      <c r="F9" s="32">
        <v>0</v>
      </c>
      <c r="G9" s="32">
        <v>0</v>
      </c>
      <c r="H9" s="32">
        <v>5935.16</v>
      </c>
      <c r="I9" s="32">
        <v>5935.16</v>
      </c>
      <c r="J9" s="32">
        <v>5935.16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</row>
    <row r="10" ht="30" customHeight="1" spans="1:25">
      <c r="A10" s="58" t="s">
        <v>124</v>
      </c>
      <c r="B10" s="31" t="s">
        <v>125</v>
      </c>
      <c r="C10" s="32">
        <v>6170.52</v>
      </c>
      <c r="D10" s="32">
        <v>235.36</v>
      </c>
      <c r="E10" s="32">
        <v>235.36</v>
      </c>
      <c r="F10" s="32">
        <v>0</v>
      </c>
      <c r="G10" s="32">
        <v>0</v>
      </c>
      <c r="H10" s="32">
        <v>5935.16</v>
      </c>
      <c r="I10" s="32">
        <v>5935.16</v>
      </c>
      <c r="J10" s="32">
        <v>5935.16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</row>
    <row r="11" ht="30" customHeight="1" spans="1:25">
      <c r="A11" s="58" t="s">
        <v>126</v>
      </c>
      <c r="B11" s="31" t="s">
        <v>127</v>
      </c>
      <c r="C11" s="32">
        <v>6170.52</v>
      </c>
      <c r="D11" s="32">
        <v>235.36</v>
      </c>
      <c r="E11" s="32">
        <v>235.36</v>
      </c>
      <c r="F11" s="32">
        <v>0</v>
      </c>
      <c r="G11" s="32">
        <v>0</v>
      </c>
      <c r="H11" s="32">
        <v>5935.16</v>
      </c>
      <c r="I11" s="32">
        <v>5935.16</v>
      </c>
      <c r="J11" s="32">
        <v>5935.16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</row>
    <row r="12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showGridLines="0" showZeros="0" tabSelected="1" workbookViewId="0">
      <selection activeCell="E11" sqref="E11:E17"/>
    </sheetView>
  </sheetViews>
  <sheetFormatPr defaultColWidth="9" defaultRowHeight="13.5"/>
  <cols>
    <col min="1" max="1" width="9.5" customWidth="1"/>
    <col min="2" max="2" width="16.75" customWidth="1"/>
    <col min="3" max="3" width="6.75" customWidth="1"/>
    <col min="4" max="4" width="12.25" customWidth="1"/>
    <col min="5" max="5" width="9.125" customWidth="1"/>
    <col min="6" max="6" width="8.25" customWidth="1"/>
    <col min="7" max="7" width="8.5" customWidth="1"/>
    <col min="8" max="8" width="8.375" customWidth="1"/>
    <col min="9" max="9" width="10.125" customWidth="1"/>
    <col min="10" max="10" width="8.5" customWidth="1"/>
    <col min="11" max="11" width="7" customWidth="1"/>
    <col min="12" max="12" width="7.875" customWidth="1"/>
    <col min="13" max="15" width="7.625" customWidth="1"/>
    <col min="16" max="19" width="7.25" customWidth="1"/>
  </cols>
  <sheetData>
    <row r="1" customHeight="1" spans="1:2">
      <c r="A1" s="3" t="s">
        <v>128</v>
      </c>
      <c r="B1" s="3"/>
    </row>
    <row r="2" ht="37.35" customHeight="1" spans="1:19">
      <c r="A2" s="4" t="s">
        <v>129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50" t="s">
        <v>2</v>
      </c>
      <c r="B3" s="50"/>
      <c r="C3" s="51"/>
      <c r="D3" s="16"/>
      <c r="E3" s="16"/>
      <c r="F3" s="16"/>
      <c r="G3" s="16"/>
      <c r="H3" s="16"/>
      <c r="I3" s="16"/>
      <c r="J3" s="61"/>
      <c r="K3" s="62"/>
      <c r="L3" s="61"/>
      <c r="M3" s="61"/>
      <c r="N3" s="16"/>
      <c r="S3" s="5" t="s">
        <v>3</v>
      </c>
    </row>
    <row r="4" customHeight="1" spans="1:19">
      <c r="A4" s="20" t="s">
        <v>95</v>
      </c>
      <c r="B4" s="52" t="s">
        <v>96</v>
      </c>
      <c r="C4" s="20" t="s">
        <v>130</v>
      </c>
      <c r="D4" s="21" t="s">
        <v>131</v>
      </c>
      <c r="E4" s="21" t="s">
        <v>106</v>
      </c>
      <c r="F4" s="53" t="s">
        <v>132</v>
      </c>
      <c r="G4" s="53"/>
      <c r="H4" s="53"/>
      <c r="I4" s="53"/>
      <c r="J4" s="35" t="s">
        <v>133</v>
      </c>
      <c r="K4" s="35"/>
      <c r="L4" s="35"/>
      <c r="M4" s="35"/>
      <c r="N4" s="35"/>
      <c r="O4" s="35"/>
      <c r="P4" s="21" t="s">
        <v>134</v>
      </c>
      <c r="Q4" s="21" t="s">
        <v>135</v>
      </c>
      <c r="R4" s="21" t="s">
        <v>136</v>
      </c>
      <c r="S4" s="21" t="s">
        <v>137</v>
      </c>
    </row>
    <row r="5" ht="14.45" customHeight="1" spans="1:19">
      <c r="A5" s="20"/>
      <c r="B5" s="54"/>
      <c r="C5" s="20"/>
      <c r="D5" s="21"/>
      <c r="E5" s="21"/>
      <c r="F5" s="21" t="s">
        <v>115</v>
      </c>
      <c r="G5" s="21" t="s">
        <v>138</v>
      </c>
      <c r="H5" s="55" t="s">
        <v>139</v>
      </c>
      <c r="I5" s="21" t="s">
        <v>140</v>
      </c>
      <c r="J5" s="21" t="s">
        <v>115</v>
      </c>
      <c r="K5" s="35" t="s">
        <v>33</v>
      </c>
      <c r="L5" s="35"/>
      <c r="M5" s="35"/>
      <c r="N5" s="35"/>
      <c r="O5" s="21" t="s">
        <v>48</v>
      </c>
      <c r="P5" s="21"/>
      <c r="Q5" s="21"/>
      <c r="R5" s="21"/>
      <c r="S5" s="21"/>
    </row>
    <row r="6" ht="36" customHeight="1" spans="1:19">
      <c r="A6" s="20"/>
      <c r="B6" s="56"/>
      <c r="C6" s="20"/>
      <c r="D6" s="21"/>
      <c r="E6" s="21"/>
      <c r="F6" s="21"/>
      <c r="G6" s="21"/>
      <c r="H6" s="55"/>
      <c r="I6" s="21"/>
      <c r="J6" s="21"/>
      <c r="K6" s="35" t="s">
        <v>141</v>
      </c>
      <c r="L6" s="35" t="s">
        <v>142</v>
      </c>
      <c r="M6" s="35" t="s">
        <v>143</v>
      </c>
      <c r="N6" s="35" t="s">
        <v>144</v>
      </c>
      <c r="O6" s="21"/>
      <c r="P6" s="21"/>
      <c r="Q6" s="21"/>
      <c r="R6" s="21"/>
      <c r="S6" s="21"/>
    </row>
    <row r="7" ht="21.95" customHeight="1" spans="1:19">
      <c r="A7" s="57" t="s">
        <v>122</v>
      </c>
      <c r="B7" s="57" t="s">
        <v>122</v>
      </c>
      <c r="C7" s="57" t="s">
        <v>122</v>
      </c>
      <c r="D7" s="57" t="s">
        <v>122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13</v>
      </c>
      <c r="Q7" s="57">
        <v>14</v>
      </c>
      <c r="R7" s="57">
        <v>15</v>
      </c>
      <c r="S7" s="57">
        <v>16</v>
      </c>
    </row>
    <row r="8" s="1" customFormat="1" ht="30" customHeight="1" spans="1:19">
      <c r="A8" s="58"/>
      <c r="B8" s="31" t="s">
        <v>106</v>
      </c>
      <c r="C8" s="59"/>
      <c r="D8" s="60"/>
      <c r="E8" s="32">
        <v>6170.52</v>
      </c>
      <c r="F8" s="32">
        <v>4005.16</v>
      </c>
      <c r="G8" s="32">
        <v>3206</v>
      </c>
      <c r="H8" s="32">
        <v>0</v>
      </c>
      <c r="I8" s="32">
        <v>799.16</v>
      </c>
      <c r="J8" s="32">
        <v>2165.36</v>
      </c>
      <c r="K8" s="32">
        <v>316</v>
      </c>
      <c r="L8" s="32">
        <v>0</v>
      </c>
      <c r="M8" s="32">
        <v>1049.36</v>
      </c>
      <c r="N8" s="32">
        <v>800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</row>
    <row r="9" ht="30" customHeight="1" spans="1:19">
      <c r="A9" s="58"/>
      <c r="B9" s="31" t="s">
        <v>123</v>
      </c>
      <c r="C9" s="59"/>
      <c r="D9" s="60"/>
      <c r="E9" s="32">
        <v>6170.52</v>
      </c>
      <c r="F9" s="32">
        <v>4005.16</v>
      </c>
      <c r="G9" s="32">
        <v>3206</v>
      </c>
      <c r="H9" s="32">
        <v>0</v>
      </c>
      <c r="I9" s="32">
        <v>799.16</v>
      </c>
      <c r="J9" s="32">
        <v>2165.36</v>
      </c>
      <c r="K9" s="32">
        <v>316</v>
      </c>
      <c r="L9" s="32">
        <v>0</v>
      </c>
      <c r="M9" s="32">
        <v>1049.36</v>
      </c>
      <c r="N9" s="32">
        <v>800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</row>
    <row r="10" ht="30" customHeight="1" spans="1:19">
      <c r="A10" s="58" t="s">
        <v>124</v>
      </c>
      <c r="B10" s="31" t="s">
        <v>125</v>
      </c>
      <c r="C10" s="59"/>
      <c r="D10" s="60"/>
      <c r="E10" s="32">
        <v>6170.52</v>
      </c>
      <c r="F10" s="32">
        <v>4005.16</v>
      </c>
      <c r="G10" s="32">
        <v>3206</v>
      </c>
      <c r="H10" s="32">
        <v>0</v>
      </c>
      <c r="I10" s="32">
        <v>799.16</v>
      </c>
      <c r="J10" s="32">
        <v>2165.36</v>
      </c>
      <c r="K10" s="32">
        <v>316</v>
      </c>
      <c r="L10" s="32">
        <v>0</v>
      </c>
      <c r="M10" s="32">
        <v>1049.36</v>
      </c>
      <c r="N10" s="32">
        <v>800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</row>
    <row r="11" ht="30" customHeight="1" spans="1:19">
      <c r="A11" s="58" t="s">
        <v>126</v>
      </c>
      <c r="B11" s="31" t="s">
        <v>127</v>
      </c>
      <c r="C11" s="59">
        <v>2011101</v>
      </c>
      <c r="D11" s="60" t="s">
        <v>145</v>
      </c>
      <c r="E11" s="32">
        <v>3286.14</v>
      </c>
      <c r="F11" s="32">
        <v>3286.14</v>
      </c>
      <c r="G11" s="32">
        <v>2518.24</v>
      </c>
      <c r="H11" s="32">
        <v>0</v>
      </c>
      <c r="I11" s="32">
        <v>767.9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</row>
    <row r="12" ht="30" customHeight="1" spans="1:19">
      <c r="A12" s="58" t="s">
        <v>126</v>
      </c>
      <c r="B12" s="31" t="s">
        <v>127</v>
      </c>
      <c r="C12" s="59">
        <v>2011102</v>
      </c>
      <c r="D12" s="60" t="s">
        <v>146</v>
      </c>
      <c r="E12" s="32">
        <v>2165.36</v>
      </c>
      <c r="F12" s="32">
        <v>0</v>
      </c>
      <c r="G12" s="32">
        <v>0</v>
      </c>
      <c r="H12" s="32">
        <v>0</v>
      </c>
      <c r="I12" s="32">
        <v>0</v>
      </c>
      <c r="J12" s="32">
        <v>2165.36</v>
      </c>
      <c r="K12" s="32">
        <v>316</v>
      </c>
      <c r="L12" s="32">
        <v>0</v>
      </c>
      <c r="M12" s="32">
        <v>1049.36</v>
      </c>
      <c r="N12" s="32">
        <v>800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</row>
    <row r="13" ht="30" customHeight="1" spans="1:19">
      <c r="A13" s="58" t="s">
        <v>126</v>
      </c>
      <c r="B13" s="31" t="s">
        <v>127</v>
      </c>
      <c r="C13" s="59">
        <v>2050802</v>
      </c>
      <c r="D13" s="60" t="s">
        <v>147</v>
      </c>
      <c r="E13" s="32">
        <v>19.59</v>
      </c>
      <c r="F13" s="32">
        <v>19.59</v>
      </c>
      <c r="G13" s="32">
        <v>0</v>
      </c>
      <c r="H13" s="32">
        <v>0</v>
      </c>
      <c r="I13" s="32">
        <v>19.59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</row>
    <row r="14" ht="30" customHeight="1" spans="1:19">
      <c r="A14" s="58" t="s">
        <v>126</v>
      </c>
      <c r="B14" s="31" t="s">
        <v>127</v>
      </c>
      <c r="C14" s="59">
        <v>2080501</v>
      </c>
      <c r="D14" s="60" t="s">
        <v>148</v>
      </c>
      <c r="E14" s="32">
        <v>11.67</v>
      </c>
      <c r="F14" s="32">
        <v>11.67</v>
      </c>
      <c r="G14" s="32">
        <v>0</v>
      </c>
      <c r="H14" s="32">
        <v>0</v>
      </c>
      <c r="I14" s="32">
        <v>11.67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</row>
    <row r="15" ht="30" customHeight="1" spans="1:19">
      <c r="A15" s="58" t="s">
        <v>126</v>
      </c>
      <c r="B15" s="31" t="s">
        <v>127</v>
      </c>
      <c r="C15" s="59">
        <v>2080505</v>
      </c>
      <c r="D15" s="60" t="s">
        <v>149</v>
      </c>
      <c r="E15" s="32">
        <v>213.16</v>
      </c>
      <c r="F15" s="32">
        <v>213.16</v>
      </c>
      <c r="G15" s="32">
        <v>213.16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</row>
    <row r="16" ht="30" customHeight="1" spans="1:19">
      <c r="A16" s="58" t="s">
        <v>126</v>
      </c>
      <c r="B16" s="31" t="s">
        <v>127</v>
      </c>
      <c r="C16" s="59">
        <v>2101101</v>
      </c>
      <c r="D16" s="60" t="s">
        <v>150</v>
      </c>
      <c r="E16" s="32">
        <v>190.51</v>
      </c>
      <c r="F16" s="32">
        <v>190.51</v>
      </c>
      <c r="G16" s="32">
        <v>190.51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</row>
    <row r="17" ht="30" customHeight="1" spans="1:19">
      <c r="A17" s="58" t="s">
        <v>126</v>
      </c>
      <c r="B17" s="31" t="s">
        <v>127</v>
      </c>
      <c r="C17" s="59">
        <v>2210201</v>
      </c>
      <c r="D17" s="60" t="s">
        <v>151</v>
      </c>
      <c r="E17" s="32">
        <v>284.09</v>
      </c>
      <c r="F17" s="32">
        <v>284.09</v>
      </c>
      <c r="G17" s="32">
        <v>284.09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</row>
    <row r="18" customHeight="1"/>
    <row r="19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workbookViewId="0">
      <selection activeCell="G33" sqref="G33"/>
    </sheetView>
  </sheetViews>
  <sheetFormatPr defaultColWidth="9" defaultRowHeight="12"/>
  <cols>
    <col min="1" max="1" width="21.75" style="3" customWidth="1"/>
    <col min="2" max="2" width="13.625" style="3" customWidth="1"/>
    <col min="3" max="3" width="34.75" style="3" customWidth="1"/>
    <col min="4" max="4" width="8.875" style="3" customWidth="1"/>
    <col min="5" max="5" width="9" style="3" customWidth="1"/>
    <col min="6" max="6" width="8.375" style="3" customWidth="1"/>
    <col min="7" max="7" width="29.25" style="3" customWidth="1"/>
    <col min="8" max="8" width="9" style="3" customWidth="1"/>
    <col min="9" max="9" width="8.875" style="3" customWidth="1"/>
    <col min="10" max="10" width="7.75" style="3" customWidth="1"/>
    <col min="11" max="11" width="9.125" style="3" customWidth="1"/>
    <col min="12" max="16384" width="9" style="3"/>
  </cols>
  <sheetData>
    <row r="1" customHeight="1" spans="1:1">
      <c r="A1" s="3" t="s">
        <v>152</v>
      </c>
    </row>
    <row r="2" ht="30" customHeight="1" spans="1:10">
      <c r="A2" s="4" t="s">
        <v>153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7" t="s">
        <v>2</v>
      </c>
      <c r="B3" s="27"/>
      <c r="J3" s="16" t="s">
        <v>3</v>
      </c>
    </row>
    <row r="4" ht="27" customHeight="1" spans="1:10">
      <c r="A4" s="34" t="s">
        <v>4</v>
      </c>
      <c r="B4" s="34"/>
      <c r="C4" s="17" t="s">
        <v>5</v>
      </c>
      <c r="D4" s="19"/>
      <c r="E4" s="19"/>
      <c r="F4" s="19"/>
      <c r="G4" s="19"/>
      <c r="H4" s="19"/>
      <c r="I4" s="19"/>
      <c r="J4" s="18"/>
    </row>
    <row r="5" ht="25.5" customHeight="1" spans="1:10">
      <c r="A5" s="34" t="s">
        <v>6</v>
      </c>
      <c r="B5" s="34" t="s">
        <v>7</v>
      </c>
      <c r="C5" s="35" t="s">
        <v>8</v>
      </c>
      <c r="D5" s="36" t="s">
        <v>106</v>
      </c>
      <c r="E5" s="37" t="s">
        <v>154</v>
      </c>
      <c r="F5" s="37" t="s">
        <v>155</v>
      </c>
      <c r="G5" s="35" t="s">
        <v>156</v>
      </c>
      <c r="H5" s="36" t="s">
        <v>106</v>
      </c>
      <c r="I5" s="37" t="s">
        <v>154</v>
      </c>
      <c r="J5" s="37" t="s">
        <v>155</v>
      </c>
    </row>
    <row r="6" s="33" customFormat="1" ht="20.1" customHeight="1" spans="1:10">
      <c r="A6" s="38" t="s">
        <v>157</v>
      </c>
      <c r="B6" s="9">
        <v>5935.16</v>
      </c>
      <c r="C6" s="39" t="s">
        <v>11</v>
      </c>
      <c r="D6" s="40">
        <f>5216.14+235.36</f>
        <v>5451.5</v>
      </c>
      <c r="E6" s="40">
        <f>5216.14+235.36</f>
        <v>5451.5</v>
      </c>
      <c r="F6" s="40">
        <v>0</v>
      </c>
      <c r="G6" s="41" t="s">
        <v>12</v>
      </c>
      <c r="H6" s="40">
        <v>4005.16</v>
      </c>
      <c r="I6" s="40">
        <v>4005.16</v>
      </c>
      <c r="J6" s="40">
        <v>0</v>
      </c>
    </row>
    <row r="7" s="33" customFormat="1" ht="20.1" customHeight="1" spans="1:10">
      <c r="A7" s="38" t="s">
        <v>158</v>
      </c>
      <c r="B7" s="9">
        <v>0</v>
      </c>
      <c r="C7" s="39" t="s">
        <v>14</v>
      </c>
      <c r="D7" s="40">
        <v>0</v>
      </c>
      <c r="E7" s="40">
        <v>0</v>
      </c>
      <c r="F7" s="40">
        <v>0</v>
      </c>
      <c r="G7" s="42" t="s">
        <v>15</v>
      </c>
      <c r="H7" s="40">
        <v>3206</v>
      </c>
      <c r="I7" s="40">
        <v>3206</v>
      </c>
      <c r="J7" s="40">
        <v>0</v>
      </c>
    </row>
    <row r="8" s="33" customFormat="1" ht="20.1" customHeight="1" spans="1:10">
      <c r="A8" s="43"/>
      <c r="B8" s="9"/>
      <c r="C8" s="39" t="s">
        <v>17</v>
      </c>
      <c r="D8" s="40">
        <v>0</v>
      </c>
      <c r="E8" s="40">
        <v>0</v>
      </c>
      <c r="F8" s="40">
        <v>0</v>
      </c>
      <c r="G8" s="42" t="s">
        <v>18</v>
      </c>
      <c r="H8" s="40">
        <v>3206</v>
      </c>
      <c r="I8" s="49">
        <v>3206</v>
      </c>
      <c r="J8" s="40">
        <v>0</v>
      </c>
    </row>
    <row r="9" s="33" customFormat="1" ht="20.1" customHeight="1" spans="1:10">
      <c r="A9" s="43"/>
      <c r="B9" s="9"/>
      <c r="C9" s="39" t="s">
        <v>20</v>
      </c>
      <c r="D9" s="40">
        <v>0</v>
      </c>
      <c r="E9" s="40">
        <v>0</v>
      </c>
      <c r="F9" s="40">
        <v>0</v>
      </c>
      <c r="G9" s="44" t="s">
        <v>21</v>
      </c>
      <c r="H9" s="40">
        <v>0</v>
      </c>
      <c r="I9" s="49">
        <v>0</v>
      </c>
      <c r="J9" s="40">
        <v>0</v>
      </c>
    </row>
    <row r="10" s="33" customFormat="1" ht="20.1" customHeight="1" spans="1:10">
      <c r="A10" s="43"/>
      <c r="B10" s="9"/>
      <c r="C10" s="39" t="s">
        <v>23</v>
      </c>
      <c r="D10" s="40">
        <v>19.59</v>
      </c>
      <c r="E10" s="40">
        <v>19.59</v>
      </c>
      <c r="F10" s="40">
        <v>0</v>
      </c>
      <c r="G10" s="42" t="s">
        <v>24</v>
      </c>
      <c r="H10" s="40">
        <v>799.16</v>
      </c>
      <c r="I10" s="49">
        <v>799.16</v>
      </c>
      <c r="J10" s="40">
        <v>0</v>
      </c>
    </row>
    <row r="11" s="33" customFormat="1" ht="20.1" customHeight="1" spans="1:10">
      <c r="A11" s="45"/>
      <c r="B11" s="9"/>
      <c r="C11" s="39" t="s">
        <v>26</v>
      </c>
      <c r="D11" s="40">
        <v>0</v>
      </c>
      <c r="E11" s="40">
        <v>0</v>
      </c>
      <c r="F11" s="40">
        <v>0</v>
      </c>
      <c r="G11" s="42" t="s">
        <v>27</v>
      </c>
      <c r="H11" s="40">
        <v>799.16</v>
      </c>
      <c r="I11" s="40">
        <v>799.16</v>
      </c>
      <c r="J11" s="40">
        <v>0</v>
      </c>
    </row>
    <row r="12" s="33" customFormat="1" ht="20.1" customHeight="1" spans="1:10">
      <c r="A12" s="45"/>
      <c r="B12" s="9"/>
      <c r="C12" s="39" t="s">
        <v>29</v>
      </c>
      <c r="D12" s="40">
        <v>0</v>
      </c>
      <c r="E12" s="40">
        <v>0</v>
      </c>
      <c r="F12" s="40">
        <v>0</v>
      </c>
      <c r="G12" s="41" t="s">
        <v>30</v>
      </c>
      <c r="H12" s="40">
        <v>2165.36</v>
      </c>
      <c r="I12" s="40">
        <v>2165.36</v>
      </c>
      <c r="J12" s="40">
        <v>0</v>
      </c>
    </row>
    <row r="13" s="33" customFormat="1" ht="20.1" customHeight="1" spans="1:10">
      <c r="A13" s="45"/>
      <c r="B13" s="9"/>
      <c r="C13" s="39" t="s">
        <v>32</v>
      </c>
      <c r="D13" s="40">
        <v>224.83</v>
      </c>
      <c r="E13" s="40">
        <v>224.83</v>
      </c>
      <c r="F13" s="40">
        <v>0</v>
      </c>
      <c r="G13" s="42" t="s">
        <v>33</v>
      </c>
      <c r="H13" s="46">
        <f>1930+235.36</f>
        <v>2165.36</v>
      </c>
      <c r="I13" s="46">
        <f>1930+235.36</f>
        <v>2165.36</v>
      </c>
      <c r="J13" s="40">
        <v>0</v>
      </c>
    </row>
    <row r="14" s="33" customFormat="1" ht="20.1" customHeight="1" spans="1:10">
      <c r="A14" s="45"/>
      <c r="B14" s="9"/>
      <c r="C14" s="39" t="s">
        <v>35</v>
      </c>
      <c r="D14" s="40">
        <v>190.51</v>
      </c>
      <c r="E14" s="40">
        <v>190.51</v>
      </c>
      <c r="F14" s="40">
        <v>0</v>
      </c>
      <c r="G14" s="44" t="s">
        <v>36</v>
      </c>
      <c r="H14" s="46">
        <f>250+66</f>
        <v>316</v>
      </c>
      <c r="I14" s="46">
        <f>250+66</f>
        <v>316</v>
      </c>
      <c r="J14" s="40">
        <v>0</v>
      </c>
    </row>
    <row r="15" s="33" customFormat="1" ht="20.1" customHeight="1" spans="1:10">
      <c r="A15" s="45"/>
      <c r="B15" s="9"/>
      <c r="C15" s="39" t="s">
        <v>38</v>
      </c>
      <c r="D15" s="40">
        <v>0</v>
      </c>
      <c r="E15" s="40">
        <v>0</v>
      </c>
      <c r="F15" s="40">
        <v>0</v>
      </c>
      <c r="G15" s="44" t="s">
        <v>39</v>
      </c>
      <c r="H15" s="46">
        <v>0</v>
      </c>
      <c r="I15" s="46">
        <v>0</v>
      </c>
      <c r="J15" s="40">
        <v>0</v>
      </c>
    </row>
    <row r="16" s="33" customFormat="1" ht="20.1" customHeight="1" spans="1:10">
      <c r="A16" s="38"/>
      <c r="B16" s="9"/>
      <c r="C16" s="39" t="s">
        <v>41</v>
      </c>
      <c r="D16" s="40">
        <v>0</v>
      </c>
      <c r="E16" s="40">
        <v>0</v>
      </c>
      <c r="F16" s="40">
        <v>0</v>
      </c>
      <c r="G16" s="44" t="s">
        <v>42</v>
      </c>
      <c r="H16" s="46">
        <f>880+169.36</f>
        <v>1049.36</v>
      </c>
      <c r="I16" s="46">
        <f>880+169.36</f>
        <v>1049.36</v>
      </c>
      <c r="J16" s="40">
        <v>0</v>
      </c>
    </row>
    <row r="17" s="33" customFormat="1" ht="20.1" customHeight="1" spans="1:10">
      <c r="A17" s="38"/>
      <c r="B17" s="9"/>
      <c r="C17" s="39" t="s">
        <v>44</v>
      </c>
      <c r="D17" s="40">
        <v>0</v>
      </c>
      <c r="E17" s="40">
        <v>0</v>
      </c>
      <c r="F17" s="40">
        <v>0</v>
      </c>
      <c r="G17" s="44" t="s">
        <v>45</v>
      </c>
      <c r="H17" s="46">
        <v>800</v>
      </c>
      <c r="I17" s="46">
        <v>800</v>
      </c>
      <c r="J17" s="40">
        <v>0</v>
      </c>
    </row>
    <row r="18" s="33" customFormat="1" ht="20.1" customHeight="1" spans="1:10">
      <c r="A18" s="38"/>
      <c r="B18" s="9"/>
      <c r="C18" s="39" t="s">
        <v>47</v>
      </c>
      <c r="D18" s="40">
        <v>0</v>
      </c>
      <c r="E18" s="40">
        <v>0</v>
      </c>
      <c r="F18" s="40">
        <v>0</v>
      </c>
      <c r="G18" s="42" t="s">
        <v>48</v>
      </c>
      <c r="H18" s="40">
        <v>0</v>
      </c>
      <c r="I18" s="40">
        <v>0</v>
      </c>
      <c r="J18" s="40">
        <v>0</v>
      </c>
    </row>
    <row r="19" s="33" customFormat="1" ht="20.1" customHeight="1" spans="1:10">
      <c r="A19" s="38"/>
      <c r="B19" s="9"/>
      <c r="C19" s="39" t="s">
        <v>50</v>
      </c>
      <c r="D19" s="40">
        <v>0</v>
      </c>
      <c r="E19" s="40">
        <v>0</v>
      </c>
      <c r="F19" s="40">
        <v>0</v>
      </c>
      <c r="G19" s="41"/>
      <c r="H19" s="40"/>
      <c r="I19" s="40"/>
      <c r="J19" s="40"/>
    </row>
    <row r="20" s="33" customFormat="1" ht="20.1" customHeight="1" spans="1:10">
      <c r="A20" s="38"/>
      <c r="B20" s="9"/>
      <c r="C20" s="39" t="s">
        <v>53</v>
      </c>
      <c r="D20" s="40">
        <v>0</v>
      </c>
      <c r="E20" s="40">
        <v>0</v>
      </c>
      <c r="F20" s="40">
        <v>0</v>
      </c>
      <c r="G20" s="41"/>
      <c r="H20" s="40"/>
      <c r="I20" s="40"/>
      <c r="J20" s="40"/>
    </row>
    <row r="21" s="33" customFormat="1" ht="20.1" customHeight="1" spans="1:10">
      <c r="A21" s="38"/>
      <c r="B21" s="9"/>
      <c r="C21" s="39" t="s">
        <v>56</v>
      </c>
      <c r="D21" s="40">
        <v>0</v>
      </c>
      <c r="E21" s="40">
        <v>0</v>
      </c>
      <c r="F21" s="40">
        <v>0</v>
      </c>
      <c r="G21" s="1" t="s">
        <v>62</v>
      </c>
      <c r="H21" s="40"/>
      <c r="I21" s="40"/>
      <c r="J21" s="40"/>
    </row>
    <row r="22" s="33" customFormat="1" ht="20.1" customHeight="1" spans="1:10">
      <c r="A22" s="38"/>
      <c r="B22" s="9"/>
      <c r="C22" s="39" t="s">
        <v>59</v>
      </c>
      <c r="D22" s="40">
        <v>0</v>
      </c>
      <c r="E22" s="40">
        <v>0</v>
      </c>
      <c r="F22" s="40">
        <v>0</v>
      </c>
      <c r="G22" s="41" t="s">
        <v>64</v>
      </c>
      <c r="H22" s="40">
        <v>6170.52</v>
      </c>
      <c r="I22" s="40">
        <v>6170.52</v>
      </c>
      <c r="J22" s="40">
        <v>0</v>
      </c>
    </row>
    <row r="23" s="33" customFormat="1" ht="20.1" customHeight="1" spans="1:10">
      <c r="A23" s="38"/>
      <c r="B23" s="9"/>
      <c r="C23" s="39" t="s">
        <v>61</v>
      </c>
      <c r="D23" s="40">
        <v>0</v>
      </c>
      <c r="E23" s="40">
        <v>0</v>
      </c>
      <c r="F23" s="40">
        <v>0</v>
      </c>
      <c r="G23" s="47" t="s">
        <v>66</v>
      </c>
      <c r="H23" s="40">
        <v>3206</v>
      </c>
      <c r="I23" s="40">
        <v>3206</v>
      </c>
      <c r="J23" s="40">
        <v>0</v>
      </c>
    </row>
    <row r="24" s="33" customFormat="1" ht="20.1" customHeight="1" spans="1:10">
      <c r="A24" s="38"/>
      <c r="B24" s="9"/>
      <c r="C24" s="39" t="s">
        <v>63</v>
      </c>
      <c r="D24" s="40">
        <v>284.09</v>
      </c>
      <c r="E24" s="40">
        <v>284.09</v>
      </c>
      <c r="F24" s="40">
        <v>0</v>
      </c>
      <c r="G24" s="47" t="s">
        <v>68</v>
      </c>
      <c r="H24" s="40">
        <f>1814.96+235.36</f>
        <v>2050.32</v>
      </c>
      <c r="I24" s="40">
        <f>1814.96+235.36</f>
        <v>2050.32</v>
      </c>
      <c r="J24" s="40">
        <v>0</v>
      </c>
    </row>
    <row r="25" s="33" customFormat="1" ht="20.1" customHeight="1" spans="1:10">
      <c r="A25" s="38"/>
      <c r="B25" s="9"/>
      <c r="C25" s="39" t="s">
        <v>65</v>
      </c>
      <c r="D25" s="40">
        <v>0</v>
      </c>
      <c r="E25" s="40">
        <v>0</v>
      </c>
      <c r="F25" s="40">
        <v>0</v>
      </c>
      <c r="G25" s="47" t="s">
        <v>70</v>
      </c>
      <c r="H25" s="40">
        <v>0</v>
      </c>
      <c r="I25" s="40">
        <v>0</v>
      </c>
      <c r="J25" s="40">
        <v>0</v>
      </c>
    </row>
    <row r="26" s="33" customFormat="1" ht="20.1" customHeight="1" spans="1:10">
      <c r="A26" s="38"/>
      <c r="B26" s="9"/>
      <c r="C26" s="39" t="s">
        <v>67</v>
      </c>
      <c r="D26" s="40">
        <v>0</v>
      </c>
      <c r="E26" s="40">
        <v>0</v>
      </c>
      <c r="F26" s="40">
        <v>0</v>
      </c>
      <c r="G26" s="47" t="s">
        <v>72</v>
      </c>
      <c r="H26" s="40">
        <v>0</v>
      </c>
      <c r="I26" s="40">
        <v>0</v>
      </c>
      <c r="J26" s="40">
        <v>0</v>
      </c>
    </row>
    <row r="27" s="33" customFormat="1" ht="20.1" customHeight="1" spans="1:10">
      <c r="A27" s="38"/>
      <c r="B27" s="9"/>
      <c r="C27" s="39" t="s">
        <v>69</v>
      </c>
      <c r="D27" s="40">
        <v>0</v>
      </c>
      <c r="E27" s="40">
        <v>0</v>
      </c>
      <c r="F27" s="40">
        <v>0</v>
      </c>
      <c r="G27" s="47" t="s">
        <v>74</v>
      </c>
      <c r="H27" s="40">
        <v>800</v>
      </c>
      <c r="I27" s="40">
        <v>800</v>
      </c>
      <c r="J27" s="40">
        <v>0</v>
      </c>
    </row>
    <row r="28" s="33" customFormat="1" ht="20.1" customHeight="1" spans="1:10">
      <c r="A28" s="38"/>
      <c r="B28" s="9"/>
      <c r="C28" s="39" t="s">
        <v>71</v>
      </c>
      <c r="D28" s="40">
        <v>0</v>
      </c>
      <c r="E28" s="40">
        <v>0</v>
      </c>
      <c r="F28" s="40">
        <v>0</v>
      </c>
      <c r="G28" s="47" t="s">
        <v>76</v>
      </c>
      <c r="H28" s="40">
        <v>114.2</v>
      </c>
      <c r="I28" s="40">
        <v>114.2</v>
      </c>
      <c r="J28" s="40">
        <v>0</v>
      </c>
    </row>
    <row r="29" s="33" customFormat="1" ht="20.1" customHeight="1" spans="1:10">
      <c r="A29" s="38"/>
      <c r="B29" s="9"/>
      <c r="C29" s="39" t="s">
        <v>73</v>
      </c>
      <c r="D29" s="40">
        <v>0</v>
      </c>
      <c r="E29" s="40">
        <v>0</v>
      </c>
      <c r="F29" s="40">
        <v>0</v>
      </c>
      <c r="G29" s="47" t="s">
        <v>78</v>
      </c>
      <c r="H29" s="40">
        <v>0</v>
      </c>
      <c r="I29" s="40">
        <v>0</v>
      </c>
      <c r="J29" s="40">
        <v>0</v>
      </c>
    </row>
    <row r="30" s="33" customFormat="1" ht="20.1" customHeight="1" spans="1:10">
      <c r="A30" s="38"/>
      <c r="B30" s="9"/>
      <c r="C30" s="39" t="s">
        <v>75</v>
      </c>
      <c r="D30" s="40">
        <v>0</v>
      </c>
      <c r="E30" s="40">
        <v>0</v>
      </c>
      <c r="F30" s="40">
        <v>0</v>
      </c>
      <c r="G30" s="47" t="s">
        <v>80</v>
      </c>
      <c r="H30" s="40">
        <v>0</v>
      </c>
      <c r="I30" s="40">
        <v>0</v>
      </c>
      <c r="J30" s="40">
        <v>0</v>
      </c>
    </row>
    <row r="31" s="33" customFormat="1" ht="20.1" customHeight="1" spans="1:10">
      <c r="A31" s="38"/>
      <c r="B31" s="9"/>
      <c r="C31" s="39" t="s">
        <v>77</v>
      </c>
      <c r="D31" s="40">
        <v>0</v>
      </c>
      <c r="E31" s="40">
        <v>0</v>
      </c>
      <c r="F31" s="40">
        <v>0</v>
      </c>
      <c r="G31" s="47" t="s">
        <v>82</v>
      </c>
      <c r="H31" s="40">
        <v>0</v>
      </c>
      <c r="I31" s="40">
        <v>0</v>
      </c>
      <c r="J31" s="40">
        <v>0</v>
      </c>
    </row>
    <row r="32" s="33" customFormat="1" ht="20.1" customHeight="1" spans="1:10">
      <c r="A32" s="38"/>
      <c r="B32" s="9"/>
      <c r="C32" s="39" t="s">
        <v>79</v>
      </c>
      <c r="D32" s="9">
        <v>0</v>
      </c>
      <c r="E32" s="9">
        <v>0</v>
      </c>
      <c r="F32" s="9">
        <v>0</v>
      </c>
      <c r="G32" s="47" t="s">
        <v>83</v>
      </c>
      <c r="H32" s="40">
        <v>0</v>
      </c>
      <c r="I32" s="40">
        <v>0</v>
      </c>
      <c r="J32" s="40">
        <v>0</v>
      </c>
    </row>
    <row r="33" s="33" customFormat="1" ht="20.1" customHeight="1" spans="1:10">
      <c r="A33" s="38"/>
      <c r="B33" s="9"/>
      <c r="C33" s="38" t="s">
        <v>81</v>
      </c>
      <c r="D33" s="9">
        <v>0</v>
      </c>
      <c r="E33" s="9">
        <v>0</v>
      </c>
      <c r="F33" s="9">
        <v>0</v>
      </c>
      <c r="G33" s="39"/>
      <c r="H33" s="40"/>
      <c r="I33" s="40"/>
      <c r="J33" s="40"/>
    </row>
    <row r="34" s="33" customFormat="1" ht="20.1" customHeight="1" spans="1:10">
      <c r="A34" s="48" t="s">
        <v>84</v>
      </c>
      <c r="B34" s="9">
        <v>5935.16</v>
      </c>
      <c r="C34" s="48" t="s">
        <v>85</v>
      </c>
      <c r="D34" s="9">
        <v>6170.52</v>
      </c>
      <c r="E34" s="9">
        <v>6170.52</v>
      </c>
      <c r="F34" s="9">
        <v>0</v>
      </c>
      <c r="G34" s="48" t="s">
        <v>85</v>
      </c>
      <c r="H34" s="40">
        <v>6170.52</v>
      </c>
      <c r="I34" s="40">
        <v>6170.52</v>
      </c>
      <c r="J34" s="40">
        <v>0</v>
      </c>
    </row>
    <row r="35" s="33" customFormat="1" ht="20.1" customHeight="1" spans="1:10">
      <c r="A35" s="38" t="s">
        <v>159</v>
      </c>
      <c r="B35" s="9">
        <v>235.36</v>
      </c>
      <c r="C35" s="38" t="s">
        <v>160</v>
      </c>
      <c r="D35" s="9">
        <v>-9.09494701772928e-13</v>
      </c>
      <c r="E35" s="9">
        <v>-9.09494701772928e-13</v>
      </c>
      <c r="F35" s="9">
        <v>0</v>
      </c>
      <c r="G35" s="38" t="s">
        <v>87</v>
      </c>
      <c r="H35" s="40">
        <v>0</v>
      </c>
      <c r="I35" s="40">
        <v>0</v>
      </c>
      <c r="J35" s="40">
        <v>0</v>
      </c>
    </row>
    <row r="36" s="33" customFormat="1" ht="20.1" customHeight="1" spans="1:10">
      <c r="A36" s="48" t="s">
        <v>91</v>
      </c>
      <c r="B36" s="9">
        <v>6170.52</v>
      </c>
      <c r="C36" s="48" t="s">
        <v>92</v>
      </c>
      <c r="D36" s="9">
        <v>6170.52</v>
      </c>
      <c r="E36" s="9">
        <v>6170.52</v>
      </c>
      <c r="F36" s="9">
        <v>0</v>
      </c>
      <c r="G36" s="48" t="s">
        <v>92</v>
      </c>
      <c r="H36" s="40">
        <v>6170.52</v>
      </c>
      <c r="I36" s="40">
        <v>6170.52</v>
      </c>
      <c r="J36" s="40">
        <v>0</v>
      </c>
    </row>
    <row r="37" customHeight="1"/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8031496062992" right="0.748031496062992" top="0.78740157480315" bottom="0.4" header="0.511811023622047" footer="0.511811023622047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showGridLines="0" showZeros="0" workbookViewId="0">
      <selection activeCell="C6" sqref="C6:C8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3" width="16" style="3" customWidth="1"/>
    <col min="4" max="5" width="18.25" style="3" customWidth="1"/>
    <col min="6" max="16384" width="9" style="3"/>
  </cols>
  <sheetData>
    <row r="1" ht="14.1" customHeight="1" spans="1:1">
      <c r="A1" s="3" t="s">
        <v>161</v>
      </c>
    </row>
    <row r="2" ht="27" customHeight="1" spans="1:5">
      <c r="A2" s="4" t="s">
        <v>162</v>
      </c>
      <c r="B2" s="4"/>
      <c r="C2" s="4"/>
      <c r="D2" s="4"/>
      <c r="E2" s="4"/>
    </row>
    <row r="3" ht="18.75" customHeight="1" spans="1:5">
      <c r="A3" s="27" t="s">
        <v>2</v>
      </c>
      <c r="B3" s="28"/>
      <c r="C3" s="28"/>
      <c r="E3" s="16" t="s">
        <v>3</v>
      </c>
    </row>
    <row r="4" ht="21.95" customHeight="1" spans="1:5">
      <c r="A4" s="17" t="s">
        <v>163</v>
      </c>
      <c r="B4" s="18"/>
      <c r="C4" s="17" t="s">
        <v>164</v>
      </c>
      <c r="D4" s="19"/>
      <c r="E4" s="18"/>
    </row>
    <row r="5" ht="21.95" customHeight="1" spans="1:5">
      <c r="A5" s="20" t="s">
        <v>165</v>
      </c>
      <c r="B5" s="21" t="s">
        <v>166</v>
      </c>
      <c r="C5" s="21" t="s">
        <v>97</v>
      </c>
      <c r="D5" s="21" t="s">
        <v>132</v>
      </c>
      <c r="E5" s="22" t="s">
        <v>133</v>
      </c>
    </row>
    <row r="6" s="12" customFormat="1" ht="30" customHeight="1" spans="1:5">
      <c r="A6" s="23"/>
      <c r="B6" s="24" t="s">
        <v>106</v>
      </c>
      <c r="C6" s="25">
        <f>SUM(D6:E6)</f>
        <v>6170.52</v>
      </c>
      <c r="D6" s="25">
        <v>4005.16</v>
      </c>
      <c r="E6" s="26">
        <f>1930+235.36</f>
        <v>2165.36</v>
      </c>
    </row>
    <row r="7" customFormat="1" ht="30" customHeight="1" spans="1:5">
      <c r="A7" s="23" t="s">
        <v>167</v>
      </c>
      <c r="B7" s="24" t="s">
        <v>168</v>
      </c>
      <c r="C7" s="25">
        <f t="shared" ref="C7:C8" si="0">SUM(D7:E7)</f>
        <v>5451.5</v>
      </c>
      <c r="D7" s="25">
        <v>3286.14</v>
      </c>
      <c r="E7" s="26">
        <f>1930+235.36</f>
        <v>2165.36</v>
      </c>
    </row>
    <row r="8" customFormat="1" ht="30" customHeight="1" spans="1:5">
      <c r="A8" s="23" t="s">
        <v>169</v>
      </c>
      <c r="B8" s="24" t="s">
        <v>170</v>
      </c>
      <c r="C8" s="25">
        <f t="shared" si="0"/>
        <v>5451.5</v>
      </c>
      <c r="D8" s="25">
        <v>3286.14</v>
      </c>
      <c r="E8" s="26">
        <f>1930+235.36</f>
        <v>2165.36</v>
      </c>
    </row>
    <row r="9" customFormat="1" ht="30" customHeight="1" spans="1:5">
      <c r="A9" s="23" t="s">
        <v>171</v>
      </c>
      <c r="B9" s="24" t="s">
        <v>172</v>
      </c>
      <c r="C9" s="25">
        <v>3286.14</v>
      </c>
      <c r="D9" s="25">
        <v>3286.14</v>
      </c>
      <c r="E9" s="26">
        <v>0</v>
      </c>
    </row>
    <row r="10" customFormat="1" ht="30" customHeight="1" spans="1:5">
      <c r="A10" s="23"/>
      <c r="B10" s="24" t="s">
        <v>173</v>
      </c>
      <c r="C10" s="25">
        <v>3286.14</v>
      </c>
      <c r="D10" s="25">
        <v>3286.14</v>
      </c>
      <c r="E10" s="26">
        <v>0</v>
      </c>
    </row>
    <row r="11" customFormat="1" ht="30" customHeight="1" spans="1:5">
      <c r="A11" s="23" t="s">
        <v>174</v>
      </c>
      <c r="B11" s="24" t="s">
        <v>175</v>
      </c>
      <c r="C11" s="25">
        <v>3286.14</v>
      </c>
      <c r="D11" s="25">
        <v>3286.14</v>
      </c>
      <c r="E11" s="26">
        <v>0</v>
      </c>
    </row>
    <row r="12" customFormat="1" ht="30" customHeight="1" spans="1:5">
      <c r="A12" s="23" t="s">
        <v>176</v>
      </c>
      <c r="B12" s="24" t="s">
        <v>177</v>
      </c>
      <c r="C12" s="25">
        <v>3286.14</v>
      </c>
      <c r="D12" s="25">
        <v>3286.14</v>
      </c>
      <c r="E12" s="26">
        <v>0</v>
      </c>
    </row>
    <row r="13" customFormat="1" ht="30" customHeight="1" spans="1:5">
      <c r="A13" s="23" t="s">
        <v>178</v>
      </c>
      <c r="B13" s="24" t="s">
        <v>179</v>
      </c>
      <c r="C13" s="26">
        <f>1930+235.36</f>
        <v>2165.36</v>
      </c>
      <c r="D13" s="25">
        <v>0</v>
      </c>
      <c r="E13" s="26">
        <f>1930+235.36</f>
        <v>2165.36</v>
      </c>
    </row>
    <row r="14" customFormat="1" ht="30" customHeight="1" spans="1:5">
      <c r="A14" s="23"/>
      <c r="B14" s="24" t="s">
        <v>173</v>
      </c>
      <c r="C14" s="26">
        <f>1930+235.36</f>
        <v>2165.36</v>
      </c>
      <c r="D14" s="25">
        <v>0</v>
      </c>
      <c r="E14" s="26">
        <f>1930+235.36</f>
        <v>2165.36</v>
      </c>
    </row>
    <row r="15" customFormat="1" ht="30" customHeight="1" spans="1:5">
      <c r="A15" s="23" t="s">
        <v>174</v>
      </c>
      <c r="B15" s="24" t="s">
        <v>175</v>
      </c>
      <c r="C15" s="26">
        <f>1930+235.36</f>
        <v>2165.36</v>
      </c>
      <c r="D15" s="25">
        <v>0</v>
      </c>
      <c r="E15" s="26">
        <f>1930+235.36</f>
        <v>2165.36</v>
      </c>
    </row>
    <row r="16" customFormat="1" ht="30" customHeight="1" spans="1:5">
      <c r="A16" s="23" t="s">
        <v>176</v>
      </c>
      <c r="B16" s="24" t="s">
        <v>177</v>
      </c>
      <c r="C16" s="26">
        <f>1930+235.36</f>
        <v>2165.36</v>
      </c>
      <c r="D16" s="25">
        <v>0</v>
      </c>
      <c r="E16" s="26">
        <f>1930+235.36</f>
        <v>2165.36</v>
      </c>
    </row>
    <row r="17" customFormat="1" ht="30" customHeight="1" spans="1:5">
      <c r="A17" s="23" t="s">
        <v>124</v>
      </c>
      <c r="B17" s="24" t="s">
        <v>180</v>
      </c>
      <c r="C17" s="25">
        <v>19.59</v>
      </c>
      <c r="D17" s="25">
        <v>19.59</v>
      </c>
      <c r="E17" s="26">
        <v>0</v>
      </c>
    </row>
    <row r="18" customFormat="1" ht="30" customHeight="1" spans="1:5">
      <c r="A18" s="23" t="s">
        <v>181</v>
      </c>
      <c r="B18" s="24" t="s">
        <v>182</v>
      </c>
      <c r="C18" s="25">
        <v>19.59</v>
      </c>
      <c r="D18" s="25">
        <v>19.59</v>
      </c>
      <c r="E18" s="26">
        <v>0</v>
      </c>
    </row>
    <row r="19" customFormat="1" ht="30" customHeight="1" spans="1:5">
      <c r="A19" s="23" t="s">
        <v>183</v>
      </c>
      <c r="B19" s="24" t="s">
        <v>184</v>
      </c>
      <c r="C19" s="25">
        <v>19.59</v>
      </c>
      <c r="D19" s="25">
        <v>19.59</v>
      </c>
      <c r="E19" s="26">
        <v>0</v>
      </c>
    </row>
    <row r="20" customFormat="1" ht="30" customHeight="1" spans="1:5">
      <c r="A20" s="23"/>
      <c r="B20" s="24" t="s">
        <v>173</v>
      </c>
      <c r="C20" s="25">
        <v>19.59</v>
      </c>
      <c r="D20" s="25">
        <v>19.59</v>
      </c>
      <c r="E20" s="26">
        <v>0</v>
      </c>
    </row>
    <row r="21" customFormat="1" ht="30" customHeight="1" spans="1:5">
      <c r="A21" s="23" t="s">
        <v>174</v>
      </c>
      <c r="B21" s="24" t="s">
        <v>175</v>
      </c>
      <c r="C21" s="25">
        <v>19.59</v>
      </c>
      <c r="D21" s="25">
        <v>19.59</v>
      </c>
      <c r="E21" s="26">
        <v>0</v>
      </c>
    </row>
    <row r="22" customFormat="1" ht="30" customHeight="1" spans="1:5">
      <c r="A22" s="23" t="s">
        <v>176</v>
      </c>
      <c r="B22" s="24" t="s">
        <v>177</v>
      </c>
      <c r="C22" s="25">
        <v>19.59</v>
      </c>
      <c r="D22" s="25">
        <v>19.59</v>
      </c>
      <c r="E22" s="26">
        <v>0</v>
      </c>
    </row>
    <row r="23" customFormat="1" ht="30" customHeight="1" spans="1:5">
      <c r="A23" s="23" t="s">
        <v>185</v>
      </c>
      <c r="B23" s="24" t="s">
        <v>186</v>
      </c>
      <c r="C23" s="25">
        <v>224.83</v>
      </c>
      <c r="D23" s="25">
        <v>224.83</v>
      </c>
      <c r="E23" s="26">
        <v>0</v>
      </c>
    </row>
    <row r="24" customFormat="1" ht="30" customHeight="1" spans="1:5">
      <c r="A24" s="23" t="s">
        <v>187</v>
      </c>
      <c r="B24" s="24" t="s">
        <v>188</v>
      </c>
      <c r="C24" s="25">
        <v>224.83</v>
      </c>
      <c r="D24" s="25">
        <v>224.83</v>
      </c>
      <c r="E24" s="26">
        <v>0</v>
      </c>
    </row>
    <row r="25" customFormat="1" ht="30" customHeight="1" spans="1:5">
      <c r="A25" s="23" t="s">
        <v>189</v>
      </c>
      <c r="B25" s="24" t="s">
        <v>190</v>
      </c>
      <c r="C25" s="25">
        <v>11.67</v>
      </c>
      <c r="D25" s="25">
        <v>11.67</v>
      </c>
      <c r="E25" s="26">
        <v>0</v>
      </c>
    </row>
    <row r="26" customFormat="1" ht="30" customHeight="1" spans="1:5">
      <c r="A26" s="23"/>
      <c r="B26" s="24" t="s">
        <v>173</v>
      </c>
      <c r="C26" s="25">
        <v>11.67</v>
      </c>
      <c r="D26" s="25">
        <v>11.67</v>
      </c>
      <c r="E26" s="26">
        <v>0</v>
      </c>
    </row>
    <row r="27" customFormat="1" ht="30" customHeight="1" spans="1:5">
      <c r="A27" s="23" t="s">
        <v>174</v>
      </c>
      <c r="B27" s="24" t="s">
        <v>175</v>
      </c>
      <c r="C27" s="25">
        <v>11.67</v>
      </c>
      <c r="D27" s="25">
        <v>11.67</v>
      </c>
      <c r="E27" s="26">
        <v>0</v>
      </c>
    </row>
    <row r="28" customFormat="1" ht="30" customHeight="1" spans="1:5">
      <c r="A28" s="23" t="s">
        <v>176</v>
      </c>
      <c r="B28" s="24" t="s">
        <v>177</v>
      </c>
      <c r="C28" s="25">
        <v>11.67</v>
      </c>
      <c r="D28" s="25">
        <v>11.67</v>
      </c>
      <c r="E28" s="26">
        <v>0</v>
      </c>
    </row>
    <row r="29" customFormat="1" ht="30" customHeight="1" spans="1:5">
      <c r="A29" s="23" t="s">
        <v>191</v>
      </c>
      <c r="B29" s="24" t="s">
        <v>192</v>
      </c>
      <c r="C29" s="25">
        <v>213.16</v>
      </c>
      <c r="D29" s="25">
        <v>213.16</v>
      </c>
      <c r="E29" s="26">
        <v>0</v>
      </c>
    </row>
    <row r="30" customFormat="1" ht="30" customHeight="1" spans="1:5">
      <c r="A30" s="23"/>
      <c r="B30" s="24" t="s">
        <v>173</v>
      </c>
      <c r="C30" s="25">
        <v>213.16</v>
      </c>
      <c r="D30" s="25">
        <v>213.16</v>
      </c>
      <c r="E30" s="26">
        <v>0</v>
      </c>
    </row>
    <row r="31" customFormat="1" ht="30" customHeight="1" spans="1:5">
      <c r="A31" s="23" t="s">
        <v>174</v>
      </c>
      <c r="B31" s="24" t="s">
        <v>175</v>
      </c>
      <c r="C31" s="25">
        <v>213.16</v>
      </c>
      <c r="D31" s="25">
        <v>213.16</v>
      </c>
      <c r="E31" s="26">
        <v>0</v>
      </c>
    </row>
    <row r="32" customFormat="1" ht="30" customHeight="1" spans="1:5">
      <c r="A32" s="23" t="s">
        <v>176</v>
      </c>
      <c r="B32" s="24" t="s">
        <v>177</v>
      </c>
      <c r="C32" s="25">
        <v>213.16</v>
      </c>
      <c r="D32" s="25">
        <v>213.16</v>
      </c>
      <c r="E32" s="26">
        <v>0</v>
      </c>
    </row>
    <row r="33" customFormat="1" ht="30" customHeight="1" spans="1:5">
      <c r="A33" s="23" t="s">
        <v>193</v>
      </c>
      <c r="B33" s="24" t="s">
        <v>194</v>
      </c>
      <c r="C33" s="25">
        <v>190.51</v>
      </c>
      <c r="D33" s="25">
        <v>190.51</v>
      </c>
      <c r="E33" s="26">
        <v>0</v>
      </c>
    </row>
    <row r="34" customFormat="1" ht="30" customHeight="1" spans="1:5">
      <c r="A34" s="23" t="s">
        <v>195</v>
      </c>
      <c r="B34" s="24" t="s">
        <v>196</v>
      </c>
      <c r="C34" s="25">
        <v>190.51</v>
      </c>
      <c r="D34" s="25">
        <v>190.51</v>
      </c>
      <c r="E34" s="26">
        <v>0</v>
      </c>
    </row>
    <row r="35" customFormat="1" ht="30" customHeight="1" spans="1:5">
      <c r="A35" s="23" t="s">
        <v>197</v>
      </c>
      <c r="B35" s="24" t="s">
        <v>198</v>
      </c>
      <c r="C35" s="25">
        <v>190.51</v>
      </c>
      <c r="D35" s="25">
        <v>190.51</v>
      </c>
      <c r="E35" s="26">
        <v>0</v>
      </c>
    </row>
    <row r="36" customFormat="1" ht="30" customHeight="1" spans="1:5">
      <c r="A36" s="23"/>
      <c r="B36" s="24" t="s">
        <v>173</v>
      </c>
      <c r="C36" s="25">
        <v>190.51</v>
      </c>
      <c r="D36" s="25">
        <v>190.51</v>
      </c>
      <c r="E36" s="26">
        <v>0</v>
      </c>
    </row>
    <row r="37" customFormat="1" ht="30" customHeight="1" spans="1:5">
      <c r="A37" s="23" t="s">
        <v>174</v>
      </c>
      <c r="B37" s="24" t="s">
        <v>175</v>
      </c>
      <c r="C37" s="25">
        <v>190.51</v>
      </c>
      <c r="D37" s="25">
        <v>190.51</v>
      </c>
      <c r="E37" s="26">
        <v>0</v>
      </c>
    </row>
    <row r="38" customFormat="1" ht="30" customHeight="1" spans="1:5">
      <c r="A38" s="23" t="s">
        <v>176</v>
      </c>
      <c r="B38" s="24" t="s">
        <v>177</v>
      </c>
      <c r="C38" s="25">
        <v>190.51</v>
      </c>
      <c r="D38" s="25">
        <v>190.51</v>
      </c>
      <c r="E38" s="26">
        <v>0</v>
      </c>
    </row>
    <row r="39" customFormat="1" ht="30" customHeight="1" spans="1:5">
      <c r="A39" s="23" t="s">
        <v>199</v>
      </c>
      <c r="B39" s="24" t="s">
        <v>200</v>
      </c>
      <c r="C39" s="25">
        <v>284.09</v>
      </c>
      <c r="D39" s="25">
        <v>284.09</v>
      </c>
      <c r="E39" s="26">
        <v>0</v>
      </c>
    </row>
    <row r="40" customFormat="1" ht="30" customHeight="1" spans="1:5">
      <c r="A40" s="23" t="s">
        <v>201</v>
      </c>
      <c r="B40" s="24" t="s">
        <v>202</v>
      </c>
      <c r="C40" s="25">
        <v>284.09</v>
      </c>
      <c r="D40" s="25">
        <v>284.09</v>
      </c>
      <c r="E40" s="26">
        <v>0</v>
      </c>
    </row>
    <row r="41" customFormat="1" ht="30" customHeight="1" spans="1:5">
      <c r="A41" s="23" t="s">
        <v>203</v>
      </c>
      <c r="B41" s="24" t="s">
        <v>204</v>
      </c>
      <c r="C41" s="25">
        <v>284.09</v>
      </c>
      <c r="D41" s="25">
        <v>284.09</v>
      </c>
      <c r="E41" s="26">
        <v>0</v>
      </c>
    </row>
    <row r="42" customFormat="1" ht="30" customHeight="1" spans="1:5">
      <c r="A42" s="23"/>
      <c r="B42" s="24" t="s">
        <v>173</v>
      </c>
      <c r="C42" s="25">
        <v>284.09</v>
      </c>
      <c r="D42" s="25">
        <v>284.09</v>
      </c>
      <c r="E42" s="26">
        <v>0</v>
      </c>
    </row>
    <row r="43" customFormat="1" ht="30" customHeight="1" spans="1:5">
      <c r="A43" s="23" t="s">
        <v>174</v>
      </c>
      <c r="B43" s="24" t="s">
        <v>175</v>
      </c>
      <c r="C43" s="25">
        <v>284.09</v>
      </c>
      <c r="D43" s="25">
        <v>284.09</v>
      </c>
      <c r="E43" s="26">
        <v>0</v>
      </c>
    </row>
    <row r="44" customFormat="1" ht="30" customHeight="1" spans="1:5">
      <c r="A44" s="23" t="s">
        <v>176</v>
      </c>
      <c r="B44" s="24" t="s">
        <v>177</v>
      </c>
      <c r="C44" s="25">
        <v>284.09</v>
      </c>
      <c r="D44" s="25">
        <v>284.09</v>
      </c>
      <c r="E44" s="26">
        <v>0</v>
      </c>
    </row>
    <row r="45" customFormat="1" ht="15.75" customHeight="1"/>
    <row r="46" customFormat="1" ht="15.75" customHeight="1"/>
    <row r="47" customFormat="1" ht="13.5"/>
    <row r="48" customFormat="1" ht="13.5"/>
    <row r="49" customFormat="1" ht="13.5"/>
    <row r="50" customFormat="1" ht="13.5"/>
    <row r="51" customFormat="1" ht="13.5"/>
    <row r="52" customFormat="1" ht="13.5"/>
    <row r="53" customFormat="1" ht="13.5"/>
    <row r="54" customFormat="1" ht="13.5"/>
    <row r="55" customFormat="1" ht="13.5"/>
    <row r="56" customFormat="1" ht="13.5"/>
    <row r="57" customFormat="1" ht="13.5"/>
    <row r="58" customFormat="1" ht="13.5"/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showGridLines="0" showZeros="0" workbookViewId="0">
      <selection activeCell="A1" sqref="A1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9.75" style="3" customWidth="1"/>
    <col min="5" max="5" width="20.375" style="3" customWidth="1"/>
    <col min="6" max="16384" width="9" style="3"/>
  </cols>
  <sheetData>
    <row r="1" ht="13.35" customHeight="1" spans="1:1">
      <c r="A1" s="3" t="s">
        <v>205</v>
      </c>
    </row>
    <row r="2" ht="33" customHeight="1" spans="1:5">
      <c r="A2" s="4" t="s">
        <v>206</v>
      </c>
      <c r="B2" s="4"/>
      <c r="C2" s="4"/>
      <c r="D2" s="4"/>
      <c r="E2" s="4"/>
    </row>
    <row r="3" ht="20.25" customHeight="1" spans="1:5">
      <c r="A3" s="27" t="s">
        <v>2</v>
      </c>
      <c r="B3" s="28"/>
      <c r="C3" s="28"/>
      <c r="D3" s="29"/>
      <c r="E3" s="5" t="s">
        <v>3</v>
      </c>
    </row>
    <row r="4" ht="21.95" customHeight="1" spans="1:5">
      <c r="A4" s="17" t="s">
        <v>207</v>
      </c>
      <c r="B4" s="18"/>
      <c r="C4" s="17" t="s">
        <v>164</v>
      </c>
      <c r="D4" s="19"/>
      <c r="E4" s="18"/>
    </row>
    <row r="5" ht="21.95" customHeight="1" spans="1:5">
      <c r="A5" s="20" t="s">
        <v>165</v>
      </c>
      <c r="B5" s="21" t="s">
        <v>166</v>
      </c>
      <c r="C5" s="21" t="s">
        <v>97</v>
      </c>
      <c r="D5" s="21" t="s">
        <v>15</v>
      </c>
      <c r="E5" s="22" t="s">
        <v>24</v>
      </c>
    </row>
    <row r="6" s="12" customFormat="1" ht="30" customHeight="1" spans="1:5">
      <c r="A6" s="30"/>
      <c r="B6" s="31" t="s">
        <v>106</v>
      </c>
      <c r="C6" s="32">
        <v>4005.16</v>
      </c>
      <c r="D6" s="32">
        <v>3206</v>
      </c>
      <c r="E6" s="32">
        <v>799.16</v>
      </c>
    </row>
    <row r="7" customFormat="1" ht="30" customHeight="1" spans="1:5">
      <c r="A7" s="30" t="s">
        <v>208</v>
      </c>
      <c r="B7" s="31" t="s">
        <v>138</v>
      </c>
      <c r="C7" s="32">
        <v>3206</v>
      </c>
      <c r="D7" s="32">
        <v>3206</v>
      </c>
      <c r="E7" s="32">
        <v>0</v>
      </c>
    </row>
    <row r="8" customFormat="1" ht="30" customHeight="1" spans="1:5">
      <c r="A8" s="30" t="s">
        <v>209</v>
      </c>
      <c r="B8" s="31" t="s">
        <v>210</v>
      </c>
      <c r="C8" s="32">
        <v>712.48</v>
      </c>
      <c r="D8" s="32">
        <v>712.48</v>
      </c>
      <c r="E8" s="32">
        <v>0</v>
      </c>
    </row>
    <row r="9" customFormat="1" ht="30" customHeight="1" spans="1:5">
      <c r="A9" s="30"/>
      <c r="B9" s="31" t="s">
        <v>211</v>
      </c>
      <c r="C9" s="32">
        <v>712.48</v>
      </c>
      <c r="D9" s="32">
        <v>712.48</v>
      </c>
      <c r="E9" s="32">
        <v>0</v>
      </c>
    </row>
    <row r="10" customFormat="1" ht="30" customHeight="1" spans="1:5">
      <c r="A10" s="30" t="s">
        <v>212</v>
      </c>
      <c r="B10" s="31" t="s">
        <v>213</v>
      </c>
      <c r="C10" s="32">
        <v>712.48</v>
      </c>
      <c r="D10" s="32">
        <v>712.48</v>
      </c>
      <c r="E10" s="32">
        <v>0</v>
      </c>
    </row>
    <row r="11" customFormat="1" ht="30" customHeight="1" spans="1:5">
      <c r="A11" s="30" t="s">
        <v>214</v>
      </c>
      <c r="B11" s="31" t="s">
        <v>215</v>
      </c>
      <c r="C11" s="32">
        <v>712.48</v>
      </c>
      <c r="D11" s="32">
        <v>712.48</v>
      </c>
      <c r="E11" s="32">
        <v>0</v>
      </c>
    </row>
    <row r="12" customFormat="1" ht="30" customHeight="1" spans="1:5">
      <c r="A12" s="30" t="s">
        <v>216</v>
      </c>
      <c r="B12" s="31" t="s">
        <v>217</v>
      </c>
      <c r="C12" s="32">
        <v>585.46</v>
      </c>
      <c r="D12" s="32">
        <v>585.46</v>
      </c>
      <c r="E12" s="32">
        <v>0</v>
      </c>
    </row>
    <row r="13" customFormat="1" ht="30" customHeight="1" spans="1:5">
      <c r="A13" s="30"/>
      <c r="B13" s="31" t="s">
        <v>211</v>
      </c>
      <c r="C13" s="32">
        <v>585.46</v>
      </c>
      <c r="D13" s="32">
        <v>585.46</v>
      </c>
      <c r="E13" s="32">
        <v>0</v>
      </c>
    </row>
    <row r="14" customFormat="1" ht="30" customHeight="1" spans="1:5">
      <c r="A14" s="30" t="s">
        <v>212</v>
      </c>
      <c r="B14" s="31" t="s">
        <v>213</v>
      </c>
      <c r="C14" s="32">
        <v>585.46</v>
      </c>
      <c r="D14" s="32">
        <v>585.46</v>
      </c>
      <c r="E14" s="32">
        <v>0</v>
      </c>
    </row>
    <row r="15" customFormat="1" ht="30" customHeight="1" spans="1:5">
      <c r="A15" s="30" t="s">
        <v>214</v>
      </c>
      <c r="B15" s="31" t="s">
        <v>215</v>
      </c>
      <c r="C15" s="32">
        <v>585.46</v>
      </c>
      <c r="D15" s="32">
        <v>585.46</v>
      </c>
      <c r="E15" s="32">
        <v>0</v>
      </c>
    </row>
    <row r="16" customFormat="1" ht="30" customHeight="1" spans="1:5">
      <c r="A16" s="30" t="s">
        <v>218</v>
      </c>
      <c r="B16" s="31" t="s">
        <v>219</v>
      </c>
      <c r="C16" s="32">
        <v>58.61</v>
      </c>
      <c r="D16" s="32">
        <v>58.61</v>
      </c>
      <c r="E16" s="32">
        <v>0</v>
      </c>
    </row>
    <row r="17" customFormat="1" ht="30" customHeight="1" spans="1:5">
      <c r="A17" s="30"/>
      <c r="B17" s="31" t="s">
        <v>211</v>
      </c>
      <c r="C17" s="32">
        <v>58.61</v>
      </c>
      <c r="D17" s="32">
        <v>58.61</v>
      </c>
      <c r="E17" s="32">
        <v>0</v>
      </c>
    </row>
    <row r="18" customFormat="1" ht="30" customHeight="1" spans="1:5">
      <c r="A18" s="30" t="s">
        <v>212</v>
      </c>
      <c r="B18" s="31" t="s">
        <v>213</v>
      </c>
      <c r="C18" s="32">
        <v>58.61</v>
      </c>
      <c r="D18" s="32">
        <v>58.61</v>
      </c>
      <c r="E18" s="32">
        <v>0</v>
      </c>
    </row>
    <row r="19" customFormat="1" ht="30" customHeight="1" spans="1:5">
      <c r="A19" s="30" t="s">
        <v>214</v>
      </c>
      <c r="B19" s="31" t="s">
        <v>215</v>
      </c>
      <c r="C19" s="32">
        <v>58.61</v>
      </c>
      <c r="D19" s="32">
        <v>58.61</v>
      </c>
      <c r="E19" s="32">
        <v>0</v>
      </c>
    </row>
    <row r="20" customFormat="1" ht="30" customHeight="1" spans="1:5">
      <c r="A20" s="30" t="s">
        <v>220</v>
      </c>
      <c r="B20" s="31" t="s">
        <v>221</v>
      </c>
      <c r="C20" s="32">
        <v>1152.6</v>
      </c>
      <c r="D20" s="32">
        <v>1152.6</v>
      </c>
      <c r="E20" s="32">
        <v>0</v>
      </c>
    </row>
    <row r="21" customFormat="1" ht="30" customHeight="1" spans="1:5">
      <c r="A21" s="30"/>
      <c r="B21" s="31" t="s">
        <v>211</v>
      </c>
      <c r="C21" s="32">
        <v>1152.6</v>
      </c>
      <c r="D21" s="32">
        <v>1152.6</v>
      </c>
      <c r="E21" s="32">
        <v>0</v>
      </c>
    </row>
    <row r="22" customFormat="1" ht="30" customHeight="1" spans="1:5">
      <c r="A22" s="30" t="s">
        <v>212</v>
      </c>
      <c r="B22" s="31" t="s">
        <v>213</v>
      </c>
      <c r="C22" s="32">
        <v>1152.6</v>
      </c>
      <c r="D22" s="32">
        <v>1152.6</v>
      </c>
      <c r="E22" s="32">
        <v>0</v>
      </c>
    </row>
    <row r="23" customFormat="1" ht="30" customHeight="1" spans="1:5">
      <c r="A23" s="30" t="s">
        <v>214</v>
      </c>
      <c r="B23" s="31" t="s">
        <v>215</v>
      </c>
      <c r="C23" s="32">
        <v>1152.6</v>
      </c>
      <c r="D23" s="32">
        <v>1152.6</v>
      </c>
      <c r="E23" s="32">
        <v>0</v>
      </c>
    </row>
    <row r="24" customFormat="1" ht="30" customHeight="1" spans="1:5">
      <c r="A24" s="30" t="s">
        <v>222</v>
      </c>
      <c r="B24" s="31" t="s">
        <v>223</v>
      </c>
      <c r="C24" s="32">
        <v>8.32</v>
      </c>
      <c r="D24" s="32">
        <v>8.32</v>
      </c>
      <c r="E24" s="32">
        <v>0</v>
      </c>
    </row>
    <row r="25" customFormat="1" ht="30" customHeight="1" spans="1:5">
      <c r="A25" s="30"/>
      <c r="B25" s="31" t="s">
        <v>211</v>
      </c>
      <c r="C25" s="32">
        <v>8.32</v>
      </c>
      <c r="D25" s="32">
        <v>8.32</v>
      </c>
      <c r="E25" s="32">
        <v>0</v>
      </c>
    </row>
    <row r="26" customFormat="1" ht="30" customHeight="1" spans="1:5">
      <c r="A26" s="30" t="s">
        <v>212</v>
      </c>
      <c r="B26" s="31" t="s">
        <v>213</v>
      </c>
      <c r="C26" s="32">
        <v>8.32</v>
      </c>
      <c r="D26" s="32">
        <v>8.32</v>
      </c>
      <c r="E26" s="32">
        <v>0</v>
      </c>
    </row>
    <row r="27" customFormat="1" ht="30" customHeight="1" spans="1:5">
      <c r="A27" s="30" t="s">
        <v>214</v>
      </c>
      <c r="B27" s="31" t="s">
        <v>215</v>
      </c>
      <c r="C27" s="32">
        <v>8.32</v>
      </c>
      <c r="D27" s="32">
        <v>8.32</v>
      </c>
      <c r="E27" s="32">
        <v>0</v>
      </c>
    </row>
    <row r="28" customFormat="1" ht="30" customHeight="1" spans="1:5">
      <c r="A28" s="30" t="s">
        <v>224</v>
      </c>
      <c r="B28" s="31" t="s">
        <v>225</v>
      </c>
      <c r="C28" s="32">
        <v>0.77</v>
      </c>
      <c r="D28" s="32">
        <v>0.77</v>
      </c>
      <c r="E28" s="32">
        <v>0</v>
      </c>
    </row>
    <row r="29" customFormat="1" ht="30" customHeight="1" spans="1:5">
      <c r="A29" s="30"/>
      <c r="B29" s="31" t="s">
        <v>211</v>
      </c>
      <c r="C29" s="32">
        <v>0.77</v>
      </c>
      <c r="D29" s="32">
        <v>0.77</v>
      </c>
      <c r="E29" s="32">
        <v>0</v>
      </c>
    </row>
    <row r="30" customFormat="1" ht="30" customHeight="1" spans="1:5">
      <c r="A30" s="30" t="s">
        <v>212</v>
      </c>
      <c r="B30" s="31" t="s">
        <v>213</v>
      </c>
      <c r="C30" s="32">
        <v>0.77</v>
      </c>
      <c r="D30" s="32">
        <v>0.77</v>
      </c>
      <c r="E30" s="32">
        <v>0</v>
      </c>
    </row>
    <row r="31" customFormat="1" ht="30" customHeight="1" spans="1:5">
      <c r="A31" s="30" t="s">
        <v>214</v>
      </c>
      <c r="B31" s="31" t="s">
        <v>215</v>
      </c>
      <c r="C31" s="32">
        <v>0.77</v>
      </c>
      <c r="D31" s="32">
        <v>0.77</v>
      </c>
      <c r="E31" s="32">
        <v>0</v>
      </c>
    </row>
    <row r="32" customFormat="1" ht="30" customHeight="1" spans="1:5">
      <c r="A32" s="30" t="s">
        <v>226</v>
      </c>
      <c r="B32" s="31" t="s">
        <v>227</v>
      </c>
      <c r="C32" s="32">
        <v>213.16</v>
      </c>
      <c r="D32" s="32">
        <v>213.16</v>
      </c>
      <c r="E32" s="32">
        <v>0</v>
      </c>
    </row>
    <row r="33" customFormat="1" ht="30" customHeight="1" spans="1:5">
      <c r="A33" s="30"/>
      <c r="B33" s="31" t="s">
        <v>211</v>
      </c>
      <c r="C33" s="32">
        <v>213.16</v>
      </c>
      <c r="D33" s="32">
        <v>213.16</v>
      </c>
      <c r="E33" s="32">
        <v>0</v>
      </c>
    </row>
    <row r="34" customFormat="1" ht="30" customHeight="1" spans="1:5">
      <c r="A34" s="30" t="s">
        <v>212</v>
      </c>
      <c r="B34" s="31" t="s">
        <v>213</v>
      </c>
      <c r="C34" s="32">
        <v>213.16</v>
      </c>
      <c r="D34" s="32">
        <v>213.16</v>
      </c>
      <c r="E34" s="32">
        <v>0</v>
      </c>
    </row>
    <row r="35" customFormat="1" ht="30" customHeight="1" spans="1:5">
      <c r="A35" s="30" t="s">
        <v>214</v>
      </c>
      <c r="B35" s="31" t="s">
        <v>215</v>
      </c>
      <c r="C35" s="32">
        <v>213.16</v>
      </c>
      <c r="D35" s="32">
        <v>213.16</v>
      </c>
      <c r="E35" s="32">
        <v>0</v>
      </c>
    </row>
    <row r="36" ht="30" customHeight="1" spans="1:5">
      <c r="A36" s="30" t="s">
        <v>228</v>
      </c>
      <c r="B36" s="31" t="s">
        <v>229</v>
      </c>
      <c r="C36" s="32">
        <v>123.9</v>
      </c>
      <c r="D36" s="32">
        <v>123.9</v>
      </c>
      <c r="E36" s="32">
        <v>0</v>
      </c>
    </row>
    <row r="37" ht="30" customHeight="1" spans="1:5">
      <c r="A37" s="30"/>
      <c r="B37" s="31" t="s">
        <v>211</v>
      </c>
      <c r="C37" s="32">
        <v>123.9</v>
      </c>
      <c r="D37" s="32">
        <v>123.9</v>
      </c>
      <c r="E37" s="32">
        <v>0</v>
      </c>
    </row>
    <row r="38" ht="30" customHeight="1" spans="1:5">
      <c r="A38" s="30" t="s">
        <v>212</v>
      </c>
      <c r="B38" s="31" t="s">
        <v>213</v>
      </c>
      <c r="C38" s="32">
        <v>123.9</v>
      </c>
      <c r="D38" s="32">
        <v>123.9</v>
      </c>
      <c r="E38" s="32">
        <v>0</v>
      </c>
    </row>
    <row r="39" ht="30" customHeight="1" spans="1:5">
      <c r="A39" s="30" t="s">
        <v>214</v>
      </c>
      <c r="B39" s="31" t="s">
        <v>215</v>
      </c>
      <c r="C39" s="32">
        <v>123.9</v>
      </c>
      <c r="D39" s="32">
        <v>123.9</v>
      </c>
      <c r="E39" s="32">
        <v>0</v>
      </c>
    </row>
    <row r="40" ht="30" customHeight="1" spans="1:5">
      <c r="A40" s="30" t="s">
        <v>230</v>
      </c>
      <c r="B40" s="31" t="s">
        <v>231</v>
      </c>
      <c r="C40" s="32">
        <v>66.61</v>
      </c>
      <c r="D40" s="32">
        <v>66.61</v>
      </c>
      <c r="E40" s="32">
        <v>0</v>
      </c>
    </row>
    <row r="41" ht="30" customHeight="1" spans="1:5">
      <c r="A41" s="30"/>
      <c r="B41" s="31" t="s">
        <v>211</v>
      </c>
      <c r="C41" s="32">
        <v>66.61</v>
      </c>
      <c r="D41" s="32">
        <v>66.61</v>
      </c>
      <c r="E41" s="32">
        <v>0</v>
      </c>
    </row>
    <row r="42" ht="30" customHeight="1" spans="1:5">
      <c r="A42" s="30" t="s">
        <v>212</v>
      </c>
      <c r="B42" s="31" t="s">
        <v>213</v>
      </c>
      <c r="C42" s="32">
        <v>66.61</v>
      </c>
      <c r="D42" s="32">
        <v>66.61</v>
      </c>
      <c r="E42" s="32">
        <v>0</v>
      </c>
    </row>
    <row r="43" ht="30" customHeight="1" spans="1:5">
      <c r="A43" s="30" t="s">
        <v>214</v>
      </c>
      <c r="B43" s="31" t="s">
        <v>215</v>
      </c>
      <c r="C43" s="32">
        <v>66.61</v>
      </c>
      <c r="D43" s="32">
        <v>66.61</v>
      </c>
      <c r="E43" s="32">
        <v>0</v>
      </c>
    </row>
    <row r="44" ht="30" customHeight="1" spans="1:5">
      <c r="A44" s="30" t="s">
        <v>232</v>
      </c>
      <c r="B44" s="31" t="s">
        <v>233</v>
      </c>
      <c r="C44" s="32">
        <v>284.09</v>
      </c>
      <c r="D44" s="32">
        <v>284.09</v>
      </c>
      <c r="E44" s="32">
        <v>0</v>
      </c>
    </row>
    <row r="45" ht="30" customHeight="1" spans="1:5">
      <c r="A45" s="30"/>
      <c r="B45" s="31" t="s">
        <v>211</v>
      </c>
      <c r="C45" s="32">
        <v>284.09</v>
      </c>
      <c r="D45" s="32">
        <v>284.09</v>
      </c>
      <c r="E45" s="32">
        <v>0</v>
      </c>
    </row>
    <row r="46" ht="30" customHeight="1" spans="1:5">
      <c r="A46" s="30" t="s">
        <v>212</v>
      </c>
      <c r="B46" s="31" t="s">
        <v>213</v>
      </c>
      <c r="C46" s="32">
        <v>284.09</v>
      </c>
      <c r="D46" s="32">
        <v>284.09</v>
      </c>
      <c r="E46" s="32">
        <v>0</v>
      </c>
    </row>
    <row r="47" ht="30" customHeight="1" spans="1:5">
      <c r="A47" s="30" t="s">
        <v>214</v>
      </c>
      <c r="B47" s="31" t="s">
        <v>215</v>
      </c>
      <c r="C47" s="32">
        <v>284.09</v>
      </c>
      <c r="D47" s="32">
        <v>284.09</v>
      </c>
      <c r="E47" s="32">
        <v>0</v>
      </c>
    </row>
    <row r="48" ht="30" customHeight="1" spans="1:5">
      <c r="A48" s="30" t="s">
        <v>234</v>
      </c>
      <c r="B48" s="31" t="s">
        <v>140</v>
      </c>
      <c r="C48" s="32">
        <v>684.96</v>
      </c>
      <c r="D48" s="32">
        <v>0</v>
      </c>
      <c r="E48" s="32">
        <v>684.96</v>
      </c>
    </row>
    <row r="49" ht="30" customHeight="1" spans="1:5">
      <c r="A49" s="30" t="s">
        <v>235</v>
      </c>
      <c r="B49" s="31" t="s">
        <v>236</v>
      </c>
      <c r="C49" s="32">
        <v>25</v>
      </c>
      <c r="D49" s="32">
        <v>0</v>
      </c>
      <c r="E49" s="32">
        <v>25</v>
      </c>
    </row>
    <row r="50" ht="30" customHeight="1" spans="1:5">
      <c r="A50" s="30"/>
      <c r="B50" s="31" t="s">
        <v>211</v>
      </c>
      <c r="C50" s="32">
        <v>25</v>
      </c>
      <c r="D50" s="32">
        <v>0</v>
      </c>
      <c r="E50" s="32">
        <v>25</v>
      </c>
    </row>
    <row r="51" ht="30" customHeight="1" spans="1:5">
      <c r="A51" s="30" t="s">
        <v>212</v>
      </c>
      <c r="B51" s="31" t="s">
        <v>213</v>
      </c>
      <c r="C51" s="32">
        <v>25</v>
      </c>
      <c r="D51" s="32">
        <v>0</v>
      </c>
      <c r="E51" s="32">
        <v>25</v>
      </c>
    </row>
    <row r="52" ht="30" customHeight="1" spans="1:5">
      <c r="A52" s="30" t="s">
        <v>214</v>
      </c>
      <c r="B52" s="31" t="s">
        <v>215</v>
      </c>
      <c r="C52" s="32">
        <v>25</v>
      </c>
      <c r="D52" s="32">
        <v>0</v>
      </c>
      <c r="E52" s="32">
        <v>25</v>
      </c>
    </row>
    <row r="53" ht="30" customHeight="1" spans="1:5">
      <c r="A53" s="30" t="s">
        <v>237</v>
      </c>
      <c r="B53" s="31" t="s">
        <v>238</v>
      </c>
      <c r="C53" s="32">
        <v>50</v>
      </c>
      <c r="D53" s="32">
        <v>0</v>
      </c>
      <c r="E53" s="32">
        <v>50</v>
      </c>
    </row>
    <row r="54" ht="30" customHeight="1" spans="1:5">
      <c r="A54" s="30"/>
      <c r="B54" s="31" t="s">
        <v>211</v>
      </c>
      <c r="C54" s="32">
        <v>50</v>
      </c>
      <c r="D54" s="32">
        <v>0</v>
      </c>
      <c r="E54" s="32">
        <v>50</v>
      </c>
    </row>
    <row r="55" ht="30" customHeight="1" spans="1:5">
      <c r="A55" s="30" t="s">
        <v>212</v>
      </c>
      <c r="B55" s="31" t="s">
        <v>213</v>
      </c>
      <c r="C55" s="32">
        <v>50</v>
      </c>
      <c r="D55" s="32">
        <v>0</v>
      </c>
      <c r="E55" s="32">
        <v>50</v>
      </c>
    </row>
    <row r="56" ht="30" customHeight="1" spans="1:5">
      <c r="A56" s="30" t="s">
        <v>214</v>
      </c>
      <c r="B56" s="31" t="s">
        <v>215</v>
      </c>
      <c r="C56" s="32">
        <v>50</v>
      </c>
      <c r="D56" s="32">
        <v>0</v>
      </c>
      <c r="E56" s="32">
        <v>50</v>
      </c>
    </row>
    <row r="57" ht="30" customHeight="1" spans="1:5">
      <c r="A57" s="30" t="s">
        <v>239</v>
      </c>
      <c r="B57" s="31" t="s">
        <v>240</v>
      </c>
      <c r="C57" s="32">
        <v>3</v>
      </c>
      <c r="D57" s="32">
        <v>0</v>
      </c>
      <c r="E57" s="32">
        <v>3</v>
      </c>
    </row>
    <row r="58" ht="30" customHeight="1" spans="1:5">
      <c r="A58" s="30"/>
      <c r="B58" s="31" t="s">
        <v>211</v>
      </c>
      <c r="C58" s="32">
        <v>3</v>
      </c>
      <c r="D58" s="32">
        <v>0</v>
      </c>
      <c r="E58" s="32">
        <v>3</v>
      </c>
    </row>
    <row r="59" ht="30" customHeight="1" spans="1:5">
      <c r="A59" s="30" t="s">
        <v>212</v>
      </c>
      <c r="B59" s="31" t="s">
        <v>213</v>
      </c>
      <c r="C59" s="32">
        <v>3</v>
      </c>
      <c r="D59" s="32">
        <v>0</v>
      </c>
      <c r="E59" s="32">
        <v>3</v>
      </c>
    </row>
    <row r="60" ht="30" customHeight="1" spans="1:5">
      <c r="A60" s="30" t="s">
        <v>214</v>
      </c>
      <c r="B60" s="31" t="s">
        <v>215</v>
      </c>
      <c r="C60" s="32">
        <v>3</v>
      </c>
      <c r="D60" s="32">
        <v>0</v>
      </c>
      <c r="E60" s="32">
        <v>3</v>
      </c>
    </row>
    <row r="61" ht="30" customHeight="1" spans="1:5">
      <c r="A61" s="30" t="s">
        <v>241</v>
      </c>
      <c r="B61" s="31" t="s">
        <v>242</v>
      </c>
      <c r="C61" s="32">
        <v>8</v>
      </c>
      <c r="D61" s="32">
        <v>0</v>
      </c>
      <c r="E61" s="32">
        <v>8</v>
      </c>
    </row>
    <row r="62" ht="30" customHeight="1" spans="1:5">
      <c r="A62" s="30"/>
      <c r="B62" s="31" t="s">
        <v>211</v>
      </c>
      <c r="C62" s="32">
        <v>8</v>
      </c>
      <c r="D62" s="32">
        <v>0</v>
      </c>
      <c r="E62" s="32">
        <v>8</v>
      </c>
    </row>
    <row r="63" ht="30" customHeight="1" spans="1:5">
      <c r="A63" s="30" t="s">
        <v>212</v>
      </c>
      <c r="B63" s="31" t="s">
        <v>213</v>
      </c>
      <c r="C63" s="32">
        <v>8</v>
      </c>
      <c r="D63" s="32">
        <v>0</v>
      </c>
      <c r="E63" s="32">
        <v>8</v>
      </c>
    </row>
    <row r="64" ht="30" customHeight="1" spans="1:5">
      <c r="A64" s="30" t="s">
        <v>214</v>
      </c>
      <c r="B64" s="31" t="s">
        <v>215</v>
      </c>
      <c r="C64" s="32">
        <v>8</v>
      </c>
      <c r="D64" s="32">
        <v>0</v>
      </c>
      <c r="E64" s="32">
        <v>8</v>
      </c>
    </row>
    <row r="65" ht="30" customHeight="1" spans="1:5">
      <c r="A65" s="30" t="s">
        <v>243</v>
      </c>
      <c r="B65" s="31" t="s">
        <v>244</v>
      </c>
      <c r="C65" s="32">
        <v>1</v>
      </c>
      <c r="D65" s="32">
        <v>0</v>
      </c>
      <c r="E65" s="32">
        <v>1</v>
      </c>
    </row>
    <row r="66" ht="30" customHeight="1" spans="1:5">
      <c r="A66" s="30"/>
      <c r="B66" s="31" t="s">
        <v>211</v>
      </c>
      <c r="C66" s="32">
        <v>1</v>
      </c>
      <c r="D66" s="32">
        <v>0</v>
      </c>
      <c r="E66" s="32">
        <v>1</v>
      </c>
    </row>
    <row r="67" ht="30" customHeight="1" spans="1:5">
      <c r="A67" s="30" t="s">
        <v>212</v>
      </c>
      <c r="B67" s="31" t="s">
        <v>213</v>
      </c>
      <c r="C67" s="32">
        <v>1</v>
      </c>
      <c r="D67" s="32">
        <v>0</v>
      </c>
      <c r="E67" s="32">
        <v>1</v>
      </c>
    </row>
    <row r="68" ht="30" customHeight="1" spans="1:5">
      <c r="A68" s="30" t="s">
        <v>214</v>
      </c>
      <c r="B68" s="31" t="s">
        <v>215</v>
      </c>
      <c r="C68" s="32">
        <v>1</v>
      </c>
      <c r="D68" s="32">
        <v>0</v>
      </c>
      <c r="E68" s="32">
        <v>1</v>
      </c>
    </row>
    <row r="69" ht="30" customHeight="1" spans="1:5">
      <c r="A69" s="30" t="s">
        <v>245</v>
      </c>
      <c r="B69" s="31" t="s">
        <v>246</v>
      </c>
      <c r="C69" s="32">
        <v>0</v>
      </c>
      <c r="D69" s="32">
        <v>0</v>
      </c>
      <c r="E69" s="32">
        <v>0</v>
      </c>
    </row>
    <row r="70" ht="30" customHeight="1" spans="1:5">
      <c r="A70" s="30"/>
      <c r="B70" s="31" t="s">
        <v>211</v>
      </c>
      <c r="C70" s="32">
        <v>0</v>
      </c>
      <c r="D70" s="32">
        <v>0</v>
      </c>
      <c r="E70" s="32">
        <v>0</v>
      </c>
    </row>
    <row r="71" ht="30" customHeight="1" spans="1:5">
      <c r="A71" s="30" t="s">
        <v>212</v>
      </c>
      <c r="B71" s="31" t="s">
        <v>213</v>
      </c>
      <c r="C71" s="32">
        <v>0</v>
      </c>
      <c r="D71" s="32">
        <v>0</v>
      </c>
      <c r="E71" s="32">
        <v>0</v>
      </c>
    </row>
    <row r="72" ht="30" customHeight="1" spans="1:5">
      <c r="A72" s="30" t="s">
        <v>214</v>
      </c>
      <c r="B72" s="31" t="s">
        <v>215</v>
      </c>
      <c r="C72" s="32">
        <v>0</v>
      </c>
      <c r="D72" s="32">
        <v>0</v>
      </c>
      <c r="E72" s="32">
        <v>0</v>
      </c>
    </row>
    <row r="73" ht="30" customHeight="1" spans="1:5">
      <c r="A73" s="30" t="s">
        <v>247</v>
      </c>
      <c r="B73" s="31" t="s">
        <v>248</v>
      </c>
      <c r="C73" s="32">
        <v>85</v>
      </c>
      <c r="D73" s="32">
        <v>0</v>
      </c>
      <c r="E73" s="32">
        <v>85</v>
      </c>
    </row>
    <row r="74" ht="30" customHeight="1" spans="1:5">
      <c r="A74" s="30"/>
      <c r="B74" s="31" t="s">
        <v>211</v>
      </c>
      <c r="C74" s="32">
        <v>85</v>
      </c>
      <c r="D74" s="32">
        <v>0</v>
      </c>
      <c r="E74" s="32">
        <v>85</v>
      </c>
    </row>
    <row r="75" ht="30" customHeight="1" spans="1:5">
      <c r="A75" s="30" t="s">
        <v>212</v>
      </c>
      <c r="B75" s="31" t="s">
        <v>213</v>
      </c>
      <c r="C75" s="32">
        <v>85</v>
      </c>
      <c r="D75" s="32">
        <v>0</v>
      </c>
      <c r="E75" s="32">
        <v>85</v>
      </c>
    </row>
    <row r="76" ht="30" customHeight="1" spans="1:5">
      <c r="A76" s="30" t="s">
        <v>214</v>
      </c>
      <c r="B76" s="31" t="s">
        <v>215</v>
      </c>
      <c r="C76" s="32">
        <v>85</v>
      </c>
      <c r="D76" s="32">
        <v>0</v>
      </c>
      <c r="E76" s="32">
        <v>85</v>
      </c>
    </row>
    <row r="77" ht="30" customHeight="1" spans="1:5">
      <c r="A77" s="30" t="s">
        <v>249</v>
      </c>
      <c r="B77" s="31" t="s">
        <v>250</v>
      </c>
      <c r="C77" s="32">
        <v>15</v>
      </c>
      <c r="D77" s="32">
        <v>0</v>
      </c>
      <c r="E77" s="32">
        <v>15</v>
      </c>
    </row>
    <row r="78" ht="30" customHeight="1" spans="1:5">
      <c r="A78" s="30"/>
      <c r="B78" s="31" t="s">
        <v>211</v>
      </c>
      <c r="C78" s="32">
        <v>15</v>
      </c>
      <c r="D78" s="32">
        <v>0</v>
      </c>
      <c r="E78" s="32">
        <v>15</v>
      </c>
    </row>
    <row r="79" ht="30" customHeight="1" spans="1:5">
      <c r="A79" s="30" t="s">
        <v>212</v>
      </c>
      <c r="B79" s="31" t="s">
        <v>213</v>
      </c>
      <c r="C79" s="32">
        <v>15</v>
      </c>
      <c r="D79" s="32">
        <v>0</v>
      </c>
      <c r="E79" s="32">
        <v>15</v>
      </c>
    </row>
    <row r="80" ht="30" customHeight="1" spans="1:5">
      <c r="A80" s="30" t="s">
        <v>214</v>
      </c>
      <c r="B80" s="31" t="s">
        <v>215</v>
      </c>
      <c r="C80" s="32">
        <v>15</v>
      </c>
      <c r="D80" s="32">
        <v>0</v>
      </c>
      <c r="E80" s="32">
        <v>15</v>
      </c>
    </row>
    <row r="81" ht="30" customHeight="1" spans="1:5">
      <c r="A81" s="30" t="s">
        <v>251</v>
      </c>
      <c r="B81" s="31" t="s">
        <v>252</v>
      </c>
      <c r="C81" s="32">
        <v>2</v>
      </c>
      <c r="D81" s="32">
        <v>0</v>
      </c>
      <c r="E81" s="32">
        <v>2</v>
      </c>
    </row>
    <row r="82" ht="30" customHeight="1" spans="1:5">
      <c r="A82" s="30"/>
      <c r="B82" s="31" t="s">
        <v>211</v>
      </c>
      <c r="C82" s="32">
        <v>2</v>
      </c>
      <c r="D82" s="32">
        <v>0</v>
      </c>
      <c r="E82" s="32">
        <v>2</v>
      </c>
    </row>
    <row r="83" ht="30" customHeight="1" spans="1:5">
      <c r="A83" s="30" t="s">
        <v>212</v>
      </c>
      <c r="B83" s="31" t="s">
        <v>213</v>
      </c>
      <c r="C83" s="32">
        <v>2</v>
      </c>
      <c r="D83" s="32">
        <v>0</v>
      </c>
      <c r="E83" s="32">
        <v>2</v>
      </c>
    </row>
    <row r="84" ht="30" customHeight="1" spans="1:5">
      <c r="A84" s="30" t="s">
        <v>214</v>
      </c>
      <c r="B84" s="31" t="s">
        <v>215</v>
      </c>
      <c r="C84" s="32">
        <v>2</v>
      </c>
      <c r="D84" s="32">
        <v>0</v>
      </c>
      <c r="E84" s="32">
        <v>2</v>
      </c>
    </row>
    <row r="85" ht="30" customHeight="1" spans="1:5">
      <c r="A85" s="30" t="s">
        <v>253</v>
      </c>
      <c r="B85" s="31" t="s">
        <v>254</v>
      </c>
      <c r="C85" s="32">
        <v>6</v>
      </c>
      <c r="D85" s="32">
        <v>0</v>
      </c>
      <c r="E85" s="32">
        <v>6</v>
      </c>
    </row>
    <row r="86" ht="30" customHeight="1" spans="1:5">
      <c r="A86" s="30"/>
      <c r="B86" s="31" t="s">
        <v>211</v>
      </c>
      <c r="C86" s="32">
        <v>6</v>
      </c>
      <c r="D86" s="32">
        <v>0</v>
      </c>
      <c r="E86" s="32">
        <v>6</v>
      </c>
    </row>
    <row r="87" ht="30" customHeight="1" spans="1:5">
      <c r="A87" s="30" t="s">
        <v>212</v>
      </c>
      <c r="B87" s="31" t="s">
        <v>213</v>
      </c>
      <c r="C87" s="32">
        <v>6</v>
      </c>
      <c r="D87" s="32">
        <v>0</v>
      </c>
      <c r="E87" s="32">
        <v>6</v>
      </c>
    </row>
    <row r="88" ht="30" customHeight="1" spans="1:5">
      <c r="A88" s="30" t="s">
        <v>214</v>
      </c>
      <c r="B88" s="31" t="s">
        <v>215</v>
      </c>
      <c r="C88" s="32">
        <v>6</v>
      </c>
      <c r="D88" s="32">
        <v>0</v>
      </c>
      <c r="E88" s="32">
        <v>6</v>
      </c>
    </row>
    <row r="89" ht="30" customHeight="1" spans="1:5">
      <c r="A89" s="30" t="s">
        <v>255</v>
      </c>
      <c r="B89" s="31" t="s">
        <v>256</v>
      </c>
      <c r="C89" s="32">
        <v>29.59</v>
      </c>
      <c r="D89" s="32">
        <v>0</v>
      </c>
      <c r="E89" s="32">
        <v>29.59</v>
      </c>
    </row>
    <row r="90" ht="30" customHeight="1" spans="1:5">
      <c r="A90" s="30"/>
      <c r="B90" s="31" t="s">
        <v>211</v>
      </c>
      <c r="C90" s="32">
        <v>29.59</v>
      </c>
      <c r="D90" s="32">
        <v>0</v>
      </c>
      <c r="E90" s="32">
        <v>29.59</v>
      </c>
    </row>
    <row r="91" ht="30" customHeight="1" spans="1:5">
      <c r="A91" s="30" t="s">
        <v>212</v>
      </c>
      <c r="B91" s="31" t="s">
        <v>213</v>
      </c>
      <c r="C91" s="32">
        <v>29.59</v>
      </c>
      <c r="D91" s="32">
        <v>0</v>
      </c>
      <c r="E91" s="32">
        <v>29.59</v>
      </c>
    </row>
    <row r="92" ht="30" customHeight="1" spans="1:5">
      <c r="A92" s="30" t="s">
        <v>214</v>
      </c>
      <c r="B92" s="31" t="s">
        <v>215</v>
      </c>
      <c r="C92" s="32">
        <v>29.59</v>
      </c>
      <c r="D92" s="32">
        <v>0</v>
      </c>
      <c r="E92" s="32">
        <v>29.59</v>
      </c>
    </row>
    <row r="93" ht="30" customHeight="1" spans="1:5">
      <c r="A93" s="30" t="s">
        <v>257</v>
      </c>
      <c r="B93" s="31" t="s">
        <v>258</v>
      </c>
      <c r="C93" s="32">
        <v>3</v>
      </c>
      <c r="D93" s="32">
        <v>0</v>
      </c>
      <c r="E93" s="32">
        <v>3</v>
      </c>
    </row>
    <row r="94" ht="30" customHeight="1" spans="1:5">
      <c r="A94" s="30"/>
      <c r="B94" s="31" t="s">
        <v>211</v>
      </c>
      <c r="C94" s="32">
        <v>3</v>
      </c>
      <c r="D94" s="32">
        <v>0</v>
      </c>
      <c r="E94" s="32">
        <v>3</v>
      </c>
    </row>
    <row r="95" ht="30" customHeight="1" spans="1:5">
      <c r="A95" s="30" t="s">
        <v>212</v>
      </c>
      <c r="B95" s="31" t="s">
        <v>213</v>
      </c>
      <c r="C95" s="32">
        <v>3</v>
      </c>
      <c r="D95" s="32">
        <v>0</v>
      </c>
      <c r="E95" s="32">
        <v>3</v>
      </c>
    </row>
    <row r="96" ht="30" customHeight="1" spans="1:5">
      <c r="A96" s="30" t="s">
        <v>214</v>
      </c>
      <c r="B96" s="31" t="s">
        <v>215</v>
      </c>
      <c r="C96" s="32">
        <v>3</v>
      </c>
      <c r="D96" s="32">
        <v>0</v>
      </c>
      <c r="E96" s="32">
        <v>3</v>
      </c>
    </row>
    <row r="97" ht="30" customHeight="1" spans="1:5">
      <c r="A97" s="30" t="s">
        <v>259</v>
      </c>
      <c r="B97" s="31" t="s">
        <v>260</v>
      </c>
      <c r="C97" s="32">
        <v>96</v>
      </c>
      <c r="D97" s="32">
        <v>0</v>
      </c>
      <c r="E97" s="32">
        <v>96</v>
      </c>
    </row>
    <row r="98" ht="30" customHeight="1" spans="1:5">
      <c r="A98" s="30"/>
      <c r="B98" s="31" t="s">
        <v>211</v>
      </c>
      <c r="C98" s="32">
        <v>96</v>
      </c>
      <c r="D98" s="32">
        <v>0</v>
      </c>
      <c r="E98" s="32">
        <v>96</v>
      </c>
    </row>
    <row r="99" ht="30" customHeight="1" spans="1:5">
      <c r="A99" s="30" t="s">
        <v>212</v>
      </c>
      <c r="B99" s="31" t="s">
        <v>213</v>
      </c>
      <c r="C99" s="32">
        <v>96</v>
      </c>
      <c r="D99" s="32">
        <v>0</v>
      </c>
      <c r="E99" s="32">
        <v>96</v>
      </c>
    </row>
    <row r="100" ht="30" customHeight="1" spans="1:5">
      <c r="A100" s="30" t="s">
        <v>214</v>
      </c>
      <c r="B100" s="31" t="s">
        <v>215</v>
      </c>
      <c r="C100" s="32">
        <v>96</v>
      </c>
      <c r="D100" s="32">
        <v>0</v>
      </c>
      <c r="E100" s="32">
        <v>96</v>
      </c>
    </row>
    <row r="101" ht="30" customHeight="1" spans="1:5">
      <c r="A101" s="30" t="s">
        <v>261</v>
      </c>
      <c r="B101" s="31" t="s">
        <v>262</v>
      </c>
      <c r="C101" s="32">
        <v>47.35</v>
      </c>
      <c r="D101" s="32">
        <v>0</v>
      </c>
      <c r="E101" s="32">
        <v>47.35</v>
      </c>
    </row>
    <row r="102" ht="30" customHeight="1" spans="1:5">
      <c r="A102" s="30"/>
      <c r="B102" s="31" t="s">
        <v>211</v>
      </c>
      <c r="C102" s="32">
        <v>47.35</v>
      </c>
      <c r="D102" s="32">
        <v>0</v>
      </c>
      <c r="E102" s="32">
        <v>47.35</v>
      </c>
    </row>
    <row r="103" ht="30" customHeight="1" spans="1:5">
      <c r="A103" s="30" t="s">
        <v>212</v>
      </c>
      <c r="B103" s="31" t="s">
        <v>213</v>
      </c>
      <c r="C103" s="32">
        <v>47.35</v>
      </c>
      <c r="D103" s="32">
        <v>0</v>
      </c>
      <c r="E103" s="32">
        <v>47.35</v>
      </c>
    </row>
    <row r="104" ht="30" customHeight="1" spans="1:5">
      <c r="A104" s="30" t="s">
        <v>214</v>
      </c>
      <c r="B104" s="31" t="s">
        <v>215</v>
      </c>
      <c r="C104" s="32">
        <v>47.35</v>
      </c>
      <c r="D104" s="32">
        <v>0</v>
      </c>
      <c r="E104" s="32">
        <v>47.35</v>
      </c>
    </row>
    <row r="105" ht="30" customHeight="1" spans="1:5">
      <c r="A105" s="30" t="s">
        <v>263</v>
      </c>
      <c r="B105" s="31" t="s">
        <v>264</v>
      </c>
      <c r="C105" s="32">
        <v>59.19</v>
      </c>
      <c r="D105" s="32">
        <v>0</v>
      </c>
      <c r="E105" s="32">
        <v>59.19</v>
      </c>
    </row>
    <row r="106" ht="30" customHeight="1" spans="1:5">
      <c r="A106" s="30"/>
      <c r="B106" s="31" t="s">
        <v>211</v>
      </c>
      <c r="C106" s="32">
        <v>59.19</v>
      </c>
      <c r="D106" s="32">
        <v>0</v>
      </c>
      <c r="E106" s="32">
        <v>59.19</v>
      </c>
    </row>
    <row r="107" ht="30" customHeight="1" spans="1:5">
      <c r="A107" s="30" t="s">
        <v>212</v>
      </c>
      <c r="B107" s="31" t="s">
        <v>213</v>
      </c>
      <c r="C107" s="32">
        <v>59.19</v>
      </c>
      <c r="D107" s="32">
        <v>0</v>
      </c>
      <c r="E107" s="32">
        <v>59.19</v>
      </c>
    </row>
    <row r="108" ht="30" customHeight="1" spans="1:5">
      <c r="A108" s="30" t="s">
        <v>214</v>
      </c>
      <c r="B108" s="31" t="s">
        <v>215</v>
      </c>
      <c r="C108" s="32">
        <v>59.19</v>
      </c>
      <c r="D108" s="32">
        <v>0</v>
      </c>
      <c r="E108" s="32">
        <v>59.19</v>
      </c>
    </row>
    <row r="109" ht="30" customHeight="1" spans="1:5">
      <c r="A109" s="30" t="s">
        <v>263</v>
      </c>
      <c r="B109" s="31" t="s">
        <v>265</v>
      </c>
      <c r="C109" s="32">
        <v>77.28</v>
      </c>
      <c r="D109" s="32">
        <v>0</v>
      </c>
      <c r="E109" s="32">
        <v>77.28</v>
      </c>
    </row>
    <row r="110" ht="30" customHeight="1" spans="1:5">
      <c r="A110" s="30"/>
      <c r="B110" s="31" t="s">
        <v>211</v>
      </c>
      <c r="C110" s="32">
        <v>77.28</v>
      </c>
      <c r="D110" s="32">
        <v>0</v>
      </c>
      <c r="E110" s="32">
        <v>77.28</v>
      </c>
    </row>
    <row r="111" ht="30" customHeight="1" spans="1:5">
      <c r="A111" s="30" t="s">
        <v>212</v>
      </c>
      <c r="B111" s="31" t="s">
        <v>213</v>
      </c>
      <c r="C111" s="32">
        <v>77.28</v>
      </c>
      <c r="D111" s="32">
        <v>0</v>
      </c>
      <c r="E111" s="32">
        <v>77.28</v>
      </c>
    </row>
    <row r="112" ht="30" customHeight="1" spans="1:5">
      <c r="A112" s="30" t="s">
        <v>214</v>
      </c>
      <c r="B112" s="31" t="s">
        <v>215</v>
      </c>
      <c r="C112" s="32">
        <v>77.28</v>
      </c>
      <c r="D112" s="32">
        <v>0</v>
      </c>
      <c r="E112" s="32">
        <v>77.28</v>
      </c>
    </row>
    <row r="113" ht="30" customHeight="1" spans="1:5">
      <c r="A113" s="30" t="s">
        <v>266</v>
      </c>
      <c r="B113" s="31" t="s">
        <v>267</v>
      </c>
      <c r="C113" s="32">
        <v>139.72</v>
      </c>
      <c r="D113" s="32">
        <v>0</v>
      </c>
      <c r="E113" s="32">
        <v>139.72</v>
      </c>
    </row>
    <row r="114" ht="30" customHeight="1" spans="1:5">
      <c r="A114" s="30"/>
      <c r="B114" s="31" t="s">
        <v>211</v>
      </c>
      <c r="C114" s="32">
        <v>139.72</v>
      </c>
      <c r="D114" s="32">
        <v>0</v>
      </c>
      <c r="E114" s="32">
        <v>139.72</v>
      </c>
    </row>
    <row r="115" ht="30" customHeight="1" spans="1:5">
      <c r="A115" s="30" t="s">
        <v>212</v>
      </c>
      <c r="B115" s="31" t="s">
        <v>213</v>
      </c>
      <c r="C115" s="32">
        <v>139.72</v>
      </c>
      <c r="D115" s="32">
        <v>0</v>
      </c>
      <c r="E115" s="32">
        <v>139.72</v>
      </c>
    </row>
    <row r="116" ht="30" customHeight="1" spans="1:5">
      <c r="A116" s="30" t="s">
        <v>214</v>
      </c>
      <c r="B116" s="31" t="s">
        <v>215</v>
      </c>
      <c r="C116" s="32">
        <v>139.72</v>
      </c>
      <c r="D116" s="32">
        <v>0</v>
      </c>
      <c r="E116" s="32">
        <v>139.72</v>
      </c>
    </row>
    <row r="117" ht="30" customHeight="1" spans="1:5">
      <c r="A117" s="30" t="s">
        <v>268</v>
      </c>
      <c r="B117" s="31" t="s">
        <v>269</v>
      </c>
      <c r="C117" s="32">
        <v>9.11</v>
      </c>
      <c r="D117" s="32">
        <v>0</v>
      </c>
      <c r="E117" s="32">
        <v>9.11</v>
      </c>
    </row>
    <row r="118" ht="30" customHeight="1" spans="1:5">
      <c r="A118" s="30"/>
      <c r="B118" s="31" t="s">
        <v>211</v>
      </c>
      <c r="C118" s="32">
        <v>9.11</v>
      </c>
      <c r="D118" s="32">
        <v>0</v>
      </c>
      <c r="E118" s="32">
        <v>9.11</v>
      </c>
    </row>
    <row r="119" ht="30" customHeight="1" spans="1:5">
      <c r="A119" s="30" t="s">
        <v>212</v>
      </c>
      <c r="B119" s="31" t="s">
        <v>213</v>
      </c>
      <c r="C119" s="32">
        <v>9.11</v>
      </c>
      <c r="D119" s="32">
        <v>0</v>
      </c>
      <c r="E119" s="32">
        <v>9.11</v>
      </c>
    </row>
    <row r="120" ht="30" customHeight="1" spans="1:5">
      <c r="A120" s="30" t="s">
        <v>214</v>
      </c>
      <c r="B120" s="31" t="s">
        <v>215</v>
      </c>
      <c r="C120" s="32">
        <v>9.11</v>
      </c>
      <c r="D120" s="32">
        <v>0</v>
      </c>
      <c r="E120" s="32">
        <v>9.11</v>
      </c>
    </row>
    <row r="121" ht="30" customHeight="1" spans="1:5">
      <c r="A121" s="30" t="s">
        <v>270</v>
      </c>
      <c r="B121" s="31" t="s">
        <v>271</v>
      </c>
      <c r="C121" s="32">
        <v>2.56</v>
      </c>
      <c r="D121" s="32">
        <v>0</v>
      </c>
      <c r="E121" s="32">
        <v>2.56</v>
      </c>
    </row>
    <row r="122" ht="30" customHeight="1" spans="1:5">
      <c r="A122" s="30"/>
      <c r="B122" s="31" t="s">
        <v>211</v>
      </c>
      <c r="C122" s="32">
        <v>2.56</v>
      </c>
      <c r="D122" s="32">
        <v>0</v>
      </c>
      <c r="E122" s="32">
        <v>2.56</v>
      </c>
    </row>
    <row r="123" ht="30" customHeight="1" spans="1:5">
      <c r="A123" s="30" t="s">
        <v>212</v>
      </c>
      <c r="B123" s="31" t="s">
        <v>213</v>
      </c>
      <c r="C123" s="32">
        <v>2.56</v>
      </c>
      <c r="D123" s="32">
        <v>0</v>
      </c>
      <c r="E123" s="32">
        <v>2.56</v>
      </c>
    </row>
    <row r="124" ht="30" customHeight="1" spans="1:5">
      <c r="A124" s="30" t="s">
        <v>214</v>
      </c>
      <c r="B124" s="31" t="s">
        <v>215</v>
      </c>
      <c r="C124" s="32">
        <v>2.56</v>
      </c>
      <c r="D124" s="32">
        <v>0</v>
      </c>
      <c r="E124" s="32">
        <v>2.56</v>
      </c>
    </row>
    <row r="125" ht="30" customHeight="1" spans="1:5">
      <c r="A125" s="30" t="s">
        <v>272</v>
      </c>
      <c r="B125" s="31" t="s">
        <v>273</v>
      </c>
      <c r="C125" s="32">
        <v>26.16</v>
      </c>
      <c r="D125" s="32">
        <v>0</v>
      </c>
      <c r="E125" s="32">
        <v>26.16</v>
      </c>
    </row>
    <row r="126" ht="30" customHeight="1" spans="1:5">
      <c r="A126" s="30"/>
      <c r="B126" s="31" t="s">
        <v>211</v>
      </c>
      <c r="C126" s="32">
        <v>26.16</v>
      </c>
      <c r="D126" s="32">
        <v>0</v>
      </c>
      <c r="E126" s="32">
        <v>26.16</v>
      </c>
    </row>
    <row r="127" ht="30" customHeight="1" spans="1:5">
      <c r="A127" s="30" t="s">
        <v>212</v>
      </c>
      <c r="B127" s="31" t="s">
        <v>213</v>
      </c>
      <c r="C127" s="32">
        <v>26.16</v>
      </c>
      <c r="D127" s="32">
        <v>0</v>
      </c>
      <c r="E127" s="32">
        <v>26.16</v>
      </c>
    </row>
    <row r="128" ht="30" customHeight="1" spans="1:5">
      <c r="A128" s="30" t="s">
        <v>214</v>
      </c>
      <c r="B128" s="31" t="s">
        <v>215</v>
      </c>
      <c r="C128" s="32">
        <v>26.16</v>
      </c>
      <c r="D128" s="32">
        <v>0</v>
      </c>
      <c r="E128" s="32">
        <v>26.16</v>
      </c>
    </row>
    <row r="129" ht="30" customHeight="1" spans="1:5">
      <c r="A129" s="30" t="s">
        <v>274</v>
      </c>
      <c r="B129" s="31" t="s">
        <v>275</v>
      </c>
      <c r="C129" s="32">
        <v>0</v>
      </c>
      <c r="D129" s="32">
        <v>0</v>
      </c>
      <c r="E129" s="32">
        <v>0</v>
      </c>
    </row>
    <row r="130" ht="30" customHeight="1" spans="1:5">
      <c r="A130" s="30" t="s">
        <v>276</v>
      </c>
      <c r="B130" s="31" t="s">
        <v>277</v>
      </c>
      <c r="C130" s="32">
        <v>0</v>
      </c>
      <c r="D130" s="32">
        <v>0</v>
      </c>
      <c r="E130" s="32">
        <v>0</v>
      </c>
    </row>
    <row r="131" ht="30" customHeight="1" spans="1:5">
      <c r="A131" s="30"/>
      <c r="B131" s="31" t="s">
        <v>211</v>
      </c>
      <c r="C131" s="32">
        <v>0</v>
      </c>
      <c r="D131" s="32">
        <v>0</v>
      </c>
      <c r="E131" s="32">
        <v>0</v>
      </c>
    </row>
    <row r="132" ht="30" customHeight="1" spans="1:5">
      <c r="A132" s="30" t="s">
        <v>212</v>
      </c>
      <c r="B132" s="31" t="s">
        <v>213</v>
      </c>
      <c r="C132" s="32">
        <v>0</v>
      </c>
      <c r="D132" s="32">
        <v>0</v>
      </c>
      <c r="E132" s="32">
        <v>0</v>
      </c>
    </row>
    <row r="133" ht="30" customHeight="1" spans="1:5">
      <c r="A133" s="30" t="s">
        <v>214</v>
      </c>
      <c r="B133" s="31" t="s">
        <v>215</v>
      </c>
      <c r="C133" s="32">
        <v>0</v>
      </c>
      <c r="D133" s="32">
        <v>0</v>
      </c>
      <c r="E133" s="32">
        <v>0</v>
      </c>
    </row>
    <row r="134" ht="30" customHeight="1" spans="1:5">
      <c r="A134" s="30" t="s">
        <v>278</v>
      </c>
      <c r="B134" s="31" t="s">
        <v>279</v>
      </c>
      <c r="C134" s="32">
        <v>114.2</v>
      </c>
      <c r="D134" s="32">
        <v>0</v>
      </c>
      <c r="E134" s="32">
        <v>114.2</v>
      </c>
    </row>
    <row r="135" ht="30" customHeight="1" spans="1:5">
      <c r="A135" s="30" t="s">
        <v>280</v>
      </c>
      <c r="B135" s="31" t="s">
        <v>281</v>
      </c>
      <c r="C135" s="32">
        <v>106.2</v>
      </c>
      <c r="D135" s="32">
        <v>0</v>
      </c>
      <c r="E135" s="32">
        <v>106.2</v>
      </c>
    </row>
    <row r="136" ht="30" customHeight="1" spans="1:5">
      <c r="A136" s="30"/>
      <c r="B136" s="31" t="s">
        <v>211</v>
      </c>
      <c r="C136" s="32">
        <v>106.2</v>
      </c>
      <c r="D136" s="32">
        <v>0</v>
      </c>
      <c r="E136" s="32">
        <v>106.2</v>
      </c>
    </row>
    <row r="137" ht="30" customHeight="1" spans="1:5">
      <c r="A137" s="30" t="s">
        <v>212</v>
      </c>
      <c r="B137" s="31" t="s">
        <v>213</v>
      </c>
      <c r="C137" s="32">
        <v>106.2</v>
      </c>
      <c r="D137" s="32">
        <v>0</v>
      </c>
      <c r="E137" s="32">
        <v>106.2</v>
      </c>
    </row>
    <row r="138" ht="30" customHeight="1" spans="1:5">
      <c r="A138" s="30" t="s">
        <v>214</v>
      </c>
      <c r="B138" s="31" t="s">
        <v>215</v>
      </c>
      <c r="C138" s="32">
        <v>106.2</v>
      </c>
      <c r="D138" s="32">
        <v>0</v>
      </c>
      <c r="E138" s="32">
        <v>106.2</v>
      </c>
    </row>
    <row r="139" ht="30" customHeight="1" spans="1:5">
      <c r="A139" s="30" t="s">
        <v>282</v>
      </c>
      <c r="B139" s="31" t="s">
        <v>277</v>
      </c>
      <c r="C139" s="32">
        <v>8</v>
      </c>
      <c r="D139" s="32">
        <v>0</v>
      </c>
      <c r="E139" s="32">
        <v>8</v>
      </c>
    </row>
    <row r="140" ht="30" customHeight="1" spans="1:5">
      <c r="A140" s="30"/>
      <c r="B140" s="31" t="s">
        <v>211</v>
      </c>
      <c r="C140" s="32">
        <v>8</v>
      </c>
      <c r="D140" s="32">
        <v>0</v>
      </c>
      <c r="E140" s="32">
        <v>8</v>
      </c>
    </row>
    <row r="141" ht="30" customHeight="1" spans="1:5">
      <c r="A141" s="30" t="s">
        <v>212</v>
      </c>
      <c r="B141" s="31" t="s">
        <v>213</v>
      </c>
      <c r="C141" s="32">
        <v>8</v>
      </c>
      <c r="D141" s="32">
        <v>0</v>
      </c>
      <c r="E141" s="32">
        <v>8</v>
      </c>
    </row>
    <row r="142" ht="30" customHeight="1" spans="1:5">
      <c r="A142" s="30" t="s">
        <v>214</v>
      </c>
      <c r="B142" s="31" t="s">
        <v>215</v>
      </c>
      <c r="C142" s="32">
        <v>8</v>
      </c>
      <c r="D142" s="32">
        <v>0</v>
      </c>
      <c r="E142" s="32">
        <v>8</v>
      </c>
    </row>
    <row r="143" ht="13.5" customHeight="1" spans="1:5">
      <c r="A143"/>
      <c r="B143"/>
      <c r="C143"/>
      <c r="D143"/>
      <c r="E143"/>
    </row>
    <row r="144" ht="13.5" customHeight="1" spans="1:5">
      <c r="A144"/>
      <c r="B144"/>
      <c r="C144"/>
      <c r="D144"/>
      <c r="E144"/>
    </row>
    <row r="146" ht="13.5" spans="1:5">
      <c r="A146"/>
      <c r="B146"/>
      <c r="C146"/>
      <c r="D146"/>
      <c r="E146"/>
    </row>
    <row r="147" ht="13.5" spans="1:5">
      <c r="A147"/>
      <c r="B147"/>
      <c r="C147"/>
      <c r="D147"/>
      <c r="E147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1" sqref="A1"/>
    </sheetView>
  </sheetViews>
  <sheetFormatPr defaultColWidth="9" defaultRowHeight="13.5" outlineLevelRow="7" outlineLevelCol="4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3" t="s">
        <v>283</v>
      </c>
    </row>
    <row r="2" ht="45.6" customHeight="1" spans="1:5">
      <c r="A2" s="4" t="s">
        <v>284</v>
      </c>
      <c r="B2" s="4"/>
      <c r="C2" s="4"/>
      <c r="D2" s="4"/>
      <c r="E2" s="4"/>
    </row>
    <row r="3" ht="28.35" customHeight="1" spans="1:5">
      <c r="A3" s="14" t="s">
        <v>2</v>
      </c>
      <c r="B3" s="15"/>
      <c r="C3" s="3"/>
      <c r="D3" s="3"/>
      <c r="E3" s="16" t="s">
        <v>3</v>
      </c>
    </row>
    <row r="4" ht="21.95" customHeight="1" spans="1:5">
      <c r="A4" s="17" t="s">
        <v>163</v>
      </c>
      <c r="B4" s="18"/>
      <c r="C4" s="17" t="s">
        <v>164</v>
      </c>
      <c r="D4" s="19"/>
      <c r="E4" s="18"/>
    </row>
    <row r="5" ht="21.95" customHeight="1" spans="1:5">
      <c r="A5" s="20" t="s">
        <v>165</v>
      </c>
      <c r="B5" s="21" t="s">
        <v>166</v>
      </c>
      <c r="C5" s="21" t="s">
        <v>97</v>
      </c>
      <c r="D5" s="21" t="s">
        <v>132</v>
      </c>
      <c r="E5" s="22" t="s">
        <v>133</v>
      </c>
    </row>
    <row r="6" s="12" customFormat="1" ht="30" customHeight="1" spans="1:5">
      <c r="A6" s="23"/>
      <c r="B6" s="24"/>
      <c r="C6" s="25"/>
      <c r="D6" s="25"/>
      <c r="E6" s="26"/>
    </row>
    <row r="7" customHeight="1"/>
    <row r="8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B11" sqref="B11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35" customHeight="1" spans="1:1">
      <c r="A1" s="3" t="s">
        <v>285</v>
      </c>
    </row>
    <row r="2" ht="32.1" customHeight="1" spans="1:2">
      <c r="A2" s="4" t="s">
        <v>286</v>
      </c>
      <c r="B2" s="4"/>
    </row>
    <row r="3" ht="21" customHeight="1" spans="1:2">
      <c r="A3" s="1" t="s">
        <v>2</v>
      </c>
      <c r="B3" s="5" t="s">
        <v>3</v>
      </c>
    </row>
    <row r="4" ht="29.1" customHeight="1" spans="1:2">
      <c r="A4" s="6" t="s">
        <v>287</v>
      </c>
      <c r="B4" s="7" t="s">
        <v>164</v>
      </c>
    </row>
    <row r="5" s="1" customFormat="1" ht="29.1" customHeight="1" spans="1:2">
      <c r="A5" s="8" t="s">
        <v>288</v>
      </c>
      <c r="B5" s="9">
        <v>3</v>
      </c>
    </row>
    <row r="6" s="1" customFormat="1" ht="29.1" customHeight="1" spans="1:2">
      <c r="A6" s="10" t="s">
        <v>289</v>
      </c>
      <c r="B6" s="9">
        <v>0</v>
      </c>
    </row>
    <row r="7" s="1" customFormat="1" ht="29.1" customHeight="1" spans="1:2">
      <c r="A7" s="10" t="s">
        <v>290</v>
      </c>
      <c r="B7" s="9">
        <v>3</v>
      </c>
    </row>
    <row r="8" s="1" customFormat="1" ht="29.1" customHeight="1" spans="1:2">
      <c r="A8" s="10" t="s">
        <v>291</v>
      </c>
      <c r="B8" s="9">
        <v>0</v>
      </c>
    </row>
    <row r="9" s="1" customFormat="1" ht="29.1" customHeight="1" spans="1:2">
      <c r="A9" s="11" t="s">
        <v>292</v>
      </c>
      <c r="B9" s="9">
        <v>0</v>
      </c>
    </row>
    <row r="10" s="1" customFormat="1" ht="29.1" customHeight="1" spans="1:2">
      <c r="A10" s="11" t="s">
        <v>293</v>
      </c>
      <c r="B10" s="9">
        <v>0</v>
      </c>
    </row>
    <row r="11" ht="28.9" customHeight="1"/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小曼</cp:lastModifiedBy>
  <dcterms:created xsi:type="dcterms:W3CDTF">2018-01-15T03:26:00Z</dcterms:created>
  <cp:lastPrinted>2021-02-02T02:07:00Z</cp:lastPrinted>
  <dcterms:modified xsi:type="dcterms:W3CDTF">2021-05-25T07:28:58Z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24904594</vt:i4>
  </property>
  <property fmtid="{D5CDD505-2E9C-101B-9397-08002B2CF9AE}" pid="4" name="ICV">
    <vt:lpwstr>C3049AC02A6C4EF1AF18DF118C2E196F</vt:lpwstr>
  </property>
</Properties>
</file>