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675" firstSheet="5" activeTab="6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  <sheet name="Sheet2" sheetId="10" r:id="rId9"/>
  </sheets>
  <definedNames>
    <definedName name="_xlnm.Print_Area" localSheetId="0">【01】收支总表!$A$1:$F$43</definedName>
    <definedName name="_xlnm.Print_Area" localSheetId="1">【02】收入总表!$A$1:$Y$19</definedName>
    <definedName name="_xlnm.Print_Area" localSheetId="3">【04】财拨收支总表!$A$1:$J$37</definedName>
    <definedName name="_xlnm.Print_Area" localSheetId="4">【05】一般公共预算支出!$A$1:$E$125</definedName>
    <definedName name="_xlnm.Print_Area" localSheetId="5">【06】一般公共预算基本支出!$A$1:$E$336</definedName>
    <definedName name="_xlnm.Print_Area" localSheetId="6">【07】政府性基金支出!$A$1:$E$17</definedName>
    <definedName name="_xlnm.Print_Area" localSheetId="7">【08】财拨三公支出!$A$1:$B$10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44525"/>
</workbook>
</file>

<file path=xl/sharedStrings.xml><?xml version="1.0" encoding="utf-8"?>
<sst xmlns="http://schemas.openxmlformats.org/spreadsheetml/2006/main" count="1344" uniqueCount="410">
  <si>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</si>
  <si>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</si>
  <si>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>填报单位:鄂州市民政局 和 鄂州市民政局本级 和 鄂州市社会救助中心 和 鄂州市救助管理站 和 鄂州市殡葬服务中心 和 鄂州市城市福利中心 和 鄂州市居民家庭经济状况核对中心 和 鄂州市民政局婚姻登记处 和 鄂州市社会工作服务中心 和 鄂州市社会福利有奖募捐办公室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</si>
  <si>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</si>
  <si>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</si>
  <si>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</si>
  <si>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</si>
  <si>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</si>
  <si>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</si>
  <si>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</si>
  <si>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</si>
  <si>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</si>
  <si>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</si>
  <si>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</si>
  <si>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</si>
  <si>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</si>
  <si>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</si>
  <si>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</si>
  <si>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</si>
  <si>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  <charset val="134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</si>
  <si>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</si>
  <si>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</si>
  <si>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</si>
  <si>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</si>
  <si>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</si>
  <si>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</si>
  <si>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</si>
  <si>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</si>
  <si>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</si>
  <si>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</si>
  <si>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</si>
  <si>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</si>
  <si>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</si>
  <si>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</si>
  <si>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</si>
  <si>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</si>
  <si>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</si>
  <si>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</si>
  <si>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>十、【211】节能环保支出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</si>
  <si>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</si>
  <si>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</si>
  <si>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</si>
  <si>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</si>
  <si>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</si>
  <si>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</si>
  <si>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</si>
  <si>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</si>
  <si>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</si>
  <si>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</si>
  <si>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</si>
  <si>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</si>
  <si>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</si>
  <si>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</si>
  <si>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</si>
  <si>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</si>
  <si>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</si>
  <si>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</si>
  <si>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</si>
  <si>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</si>
  <si>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</si>
  <si>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</si>
  <si>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</si>
  <si>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</si>
  <si>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</si>
  <si>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</si>
  <si>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</si>
  <si>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</si>
  <si>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</si>
  <si>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</si>
  <si>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</si>
  <si>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</si>
  <si>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</si>
  <si>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</si>
  <si>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</si>
  <si>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</si>
  <si>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</si>
  <si>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</si>
  <si>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</si>
  <si>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</si>
  <si>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</si>
  <si>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</si>
  <si>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</si>
  <si>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</si>
  <si>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</si>
  <si>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</si>
  <si>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</si>
  <si>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</si>
  <si>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</si>
  <si>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</si>
  <si>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</si>
  <si>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</si>
  <si>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</si>
  <si>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</si>
  <si>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</si>
  <si>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</si>
  <si>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</si>
  <si>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</si>
  <si>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</si>
  <si>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</si>
  <si>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</si>
  <si>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</si>
  <si>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</si>
  <si>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</si>
  <si>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</si>
  <si>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</si>
  <si>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</si>
  <si>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</si>
  <si>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</si>
  <si>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</si>
  <si>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</si>
  <si>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</si>
  <si>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</si>
  <si>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</si>
  <si>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</si>
  <si>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</si>
  <si>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</si>
  <si>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</si>
  <si>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</si>
  <si>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</si>
  <si>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</si>
  <si>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</si>
  <si>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</si>
  <si>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</si>
  <si>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社会保障科</t>
  </si>
  <si>
    <t>608</t>
  </si>
  <si>
    <t xml:space="preserve">  鄂州市民政局</t>
  </si>
  <si>
    <t xml:space="preserve">  608001</t>
  </si>
  <si>
    <t xml:space="preserve">    鄂州市民政局本级</t>
  </si>
  <si>
    <t xml:space="preserve">  608002</t>
  </si>
  <si>
    <t xml:space="preserve">    鄂州市社会救助中心</t>
  </si>
  <si>
    <t xml:space="preserve">  608003</t>
  </si>
  <si>
    <t xml:space="preserve">    鄂州市救助管理站</t>
  </si>
  <si>
    <t xml:space="preserve">  608005</t>
  </si>
  <si>
    <t xml:space="preserve">    鄂州市殡葬服务中心</t>
  </si>
  <si>
    <t xml:space="preserve">  608008</t>
  </si>
  <si>
    <t xml:space="preserve">    鄂州市城市福利中心</t>
  </si>
  <si>
    <t xml:space="preserve">  608009</t>
  </si>
  <si>
    <t xml:space="preserve">    鄂州市居民家庭经济状况核对中心</t>
  </si>
  <si>
    <t xml:space="preserve">  608010</t>
  </si>
  <si>
    <t xml:space="preserve">    鄂州市民政局婚姻登记处</t>
  </si>
  <si>
    <t xml:space="preserve">  608013</t>
  </si>
  <si>
    <t xml:space="preserve">    鄂州市社会工作服务中心</t>
  </si>
  <si>
    <t xml:space="preserve">  608016</t>
  </si>
  <si>
    <t xml:space="preserve">    鄂州市社会福利有奖募捐办公室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</si>
  <si>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</si>
  <si>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</si>
  <si>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</si>
  <si>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</si>
  <si>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</si>
  <si>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</si>
  <si>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</si>
  <si>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</si>
  <si>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</si>
  <si>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</si>
  <si>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</si>
  <si>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</si>
  <si>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</si>
  <si>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</si>
  <si>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</si>
  <si>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</si>
  <si>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</si>
  <si>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干部教育</t>
  </si>
  <si>
    <t>行政运行（民政管理事务）</t>
  </si>
  <si>
    <t>社会组织管理</t>
  </si>
  <si>
    <t>行政区划和地名管理</t>
  </si>
  <si>
    <t>基层政权建设和社区治理</t>
  </si>
  <si>
    <t>其他民政管理事务支出</t>
  </si>
  <si>
    <t>行政单位离退休</t>
  </si>
  <si>
    <t>机关事业单位基本养老保险缴费支出</t>
  </si>
  <si>
    <t>儿童福利</t>
  </si>
  <si>
    <t>养老服务</t>
  </si>
  <si>
    <t>行政单位医疗</t>
  </si>
  <si>
    <t>住房公积金</t>
  </si>
  <si>
    <t>用于社会福利的彩票公益金支出</t>
  </si>
  <si>
    <t>一般行政管理事务（民政管理事务）</t>
  </si>
  <si>
    <t>事业单位离退休</t>
  </si>
  <si>
    <t>流浪乞讨人员救助支出</t>
  </si>
  <si>
    <t>事业单位医疗</t>
  </si>
  <si>
    <t>殡葬</t>
  </si>
  <si>
    <t>社会福利事业单位</t>
  </si>
  <si>
    <t>其他彩票发行销售机构业务费安排的支出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</si>
  <si>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</si>
  <si>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</si>
  <si>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</si>
  <si>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</si>
  <si>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</si>
  <si>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</si>
  <si>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</si>
  <si>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</si>
  <si>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</si>
  <si>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</si>
  <si>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</si>
  <si>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</si>
  <si>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</si>
  <si>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</si>
  <si>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</si>
  <si>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</si>
  <si>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</si>
  <si>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</si>
  <si>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</si>
  <si>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</si>
  <si>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</si>
  <si>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  社会保障科</t>
  </si>
  <si>
    <t xml:space="preserve">      608</t>
  </si>
  <si>
    <t xml:space="preserve">        鄂州市民政局</t>
  </si>
  <si>
    <t xml:space="preserve">        608001</t>
  </si>
  <si>
    <t xml:space="preserve">          鄂州市民政局本级</t>
  </si>
  <si>
    <t xml:space="preserve">        608002</t>
  </si>
  <si>
    <t xml:space="preserve">          鄂州市社会救助中心</t>
  </si>
  <si>
    <t xml:space="preserve">        608003</t>
  </si>
  <si>
    <t xml:space="preserve">          鄂州市救助管理站</t>
  </si>
  <si>
    <t xml:space="preserve">        608008</t>
  </si>
  <si>
    <t xml:space="preserve">          鄂州市城市福利中心</t>
  </si>
  <si>
    <t xml:space="preserve">        608009</t>
  </si>
  <si>
    <t xml:space="preserve">          鄂州市居民家庭经济状况核对中心</t>
  </si>
  <si>
    <t xml:space="preserve">        608010</t>
  </si>
  <si>
    <t xml:space="preserve">          鄂州市民政局婚姻登记处</t>
  </si>
  <si>
    <t xml:space="preserve">        608013</t>
  </si>
  <si>
    <t xml:space="preserve">          鄂州市社会工作服务中心</t>
  </si>
  <si>
    <t>208</t>
  </si>
  <si>
    <t>社会保障和就业支出</t>
  </si>
  <si>
    <t xml:space="preserve">  20802</t>
  </si>
  <si>
    <t xml:space="preserve">  民政管理事务</t>
  </si>
  <si>
    <t xml:space="preserve">    2080201</t>
  </si>
  <si>
    <t xml:space="preserve">    行政运行（民政管理事务）</t>
  </si>
  <si>
    <t xml:space="preserve">    2080202</t>
  </si>
  <si>
    <t xml:space="preserve">    一般行政管理事务（民政管理事务）</t>
  </si>
  <si>
    <t xml:space="preserve">    2080206</t>
  </si>
  <si>
    <t xml:space="preserve">    社会组织管理</t>
  </si>
  <si>
    <t xml:space="preserve">    2080207</t>
  </si>
  <si>
    <t xml:space="preserve">    行政区划和地名管理</t>
  </si>
  <si>
    <t xml:space="preserve">    2080208</t>
  </si>
  <si>
    <t xml:space="preserve">    基层政权建设和社区治理</t>
  </si>
  <si>
    <t xml:space="preserve">    2080299</t>
  </si>
  <si>
    <t xml:space="preserve">    其他民政管理事务支出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</si>
  <si>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</si>
  <si>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</si>
  <si>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</si>
  <si>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</si>
  <si>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</si>
  <si>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</si>
  <si>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</si>
  <si>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</si>
  <si>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    608005</t>
  </si>
  <si>
    <t xml:space="preserve">          鄂州市殡葬服务中心</t>
  </si>
  <si>
    <t xml:space="preserve">        608016</t>
  </si>
  <si>
    <t xml:space="preserve">          鄂州市社会福利有奖募捐办公室</t>
  </si>
  <si>
    <t xml:space="preserve">  20810</t>
  </si>
  <si>
    <t xml:space="preserve">  社会福利</t>
  </si>
  <si>
    <t xml:space="preserve">    2081001</t>
  </si>
  <si>
    <t xml:space="preserve">    儿童福利</t>
  </si>
  <si>
    <t xml:space="preserve">    2081004</t>
  </si>
  <si>
    <t xml:space="preserve">    殡葬</t>
  </si>
  <si>
    <t xml:space="preserve">    2081005</t>
  </si>
  <si>
    <t xml:space="preserve">    社会福利事业单位</t>
  </si>
  <si>
    <t xml:space="preserve">    2081006</t>
  </si>
  <si>
    <t xml:space="preserve">    养老服务</t>
  </si>
  <si>
    <t xml:space="preserve">  20820</t>
  </si>
  <si>
    <t xml:space="preserve">  临时救助</t>
  </si>
  <si>
    <t xml:space="preserve">    2082002</t>
  </si>
  <si>
    <t xml:space="preserve">    流浪乞讨人员救助支出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</si>
  <si>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</si>
  <si>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</si>
  <si>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</si>
  <si>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</si>
  <si>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</si>
  <si>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</si>
  <si>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</si>
  <si>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</si>
  <si>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</si>
  <si>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</si>
  <si>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</si>
  <si>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</si>
  <si>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</si>
  <si>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</si>
  <si>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</si>
  <si>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</si>
  <si>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</si>
  <si>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</si>
  <si>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</si>
  <si>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</si>
  <si>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社会保障科</t>
  </si>
  <si>
    <t xml:space="preserve">    608</t>
  </si>
  <si>
    <t xml:space="preserve">      鄂州市民政局</t>
  </si>
  <si>
    <t xml:space="preserve">      608001</t>
  </si>
  <si>
    <t xml:space="preserve">        鄂州市民政局本级</t>
  </si>
  <si>
    <t xml:space="preserve">      608002</t>
  </si>
  <si>
    <t xml:space="preserve">        鄂州市社会救助中心</t>
  </si>
  <si>
    <t xml:space="preserve">      608003</t>
  </si>
  <si>
    <t xml:space="preserve">        鄂州市救助管理站</t>
  </si>
  <si>
    <t xml:space="preserve">      608005</t>
  </si>
  <si>
    <t xml:space="preserve">        鄂州市殡葬服务中心</t>
  </si>
  <si>
    <t xml:space="preserve">      608008</t>
  </si>
  <si>
    <t xml:space="preserve">        鄂州市城市福利中心</t>
  </si>
  <si>
    <t xml:space="preserve">      608009</t>
  </si>
  <si>
    <t xml:space="preserve">        鄂州市居民家庭经济状况核对中心</t>
  </si>
  <si>
    <t xml:space="preserve">      608010</t>
  </si>
  <si>
    <t xml:space="preserve">        鄂州市民政局婚姻登记处</t>
  </si>
  <si>
    <t xml:space="preserve">      608013</t>
  </si>
  <si>
    <t xml:space="preserve">        鄂州市社会工作服务中心</t>
  </si>
  <si>
    <t xml:space="preserve">      608016</t>
  </si>
  <si>
    <t xml:space="preserve">        鄂州市社会福利有奖募捐办公室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</si>
  <si>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</si>
  <si>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</si>
  <si>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</si>
  <si>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</si>
  <si>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</si>
  <si>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</si>
  <si>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3010701</t>
  </si>
  <si>
    <t xml:space="preserve">  绩效工资</t>
  </si>
  <si>
    <t xml:space="preserve">  3010702</t>
  </si>
  <si>
    <t xml:space="preserve">  事业第十三月绩效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</si>
  <si>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</si>
  <si>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</si>
  <si>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</si>
  <si>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</si>
  <si>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</si>
  <si>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</si>
  <si>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</si>
  <si>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</si>
  <si>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</si>
  <si>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</si>
  <si>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</si>
  <si>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</si>
  <si>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</si>
  <si>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</si>
  <si>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</si>
  <si>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</si>
  <si>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</si>
  <si>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</si>
  <si>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</si>
  <si>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</si>
  <si>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</si>
  <si>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</si>
  <si>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</si>
  <si>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</si>
  <si>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</si>
  <si>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</si>
  <si>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</si>
  <si>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</si>
  <si>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</si>
  <si>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</si>
  <si>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</si>
  <si>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</si>
  <si>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</si>
  <si>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</si>
  <si>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</si>
  <si>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</si>
  <si>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</si>
  <si>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</si>
  <si>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</si>
  <si>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</si>
  <si>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</si>
  <si>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</si>
  <si>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</si>
  <si>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</si>
  <si>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</si>
  <si>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</si>
  <si>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</si>
  <si>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</si>
  <si>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</si>
  <si>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</si>
  <si>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</si>
  <si>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</si>
  <si>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</si>
  <si>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</si>
  <si>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</si>
  <si>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</si>
  <si>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</si>
  <si>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</si>
  <si>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</si>
  <si>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</si>
  <si>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</si>
  <si>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</si>
  <si>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</si>
  <si>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</si>
  <si>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</si>
  <si>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</si>
  <si>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30311</t>
  </si>
  <si>
    <t xml:space="preserve">  代缴社会保险费</t>
  </si>
  <si>
    <t>309</t>
  </si>
  <si>
    <t>资本性支出（基本建设）</t>
  </si>
  <si>
    <t xml:space="preserve">  30902</t>
  </si>
  <si>
    <t xml:space="preserve">  办公设备购置</t>
  </si>
  <si>
    <t>310</t>
  </si>
  <si>
    <t>资本性支出</t>
  </si>
  <si>
    <t xml:space="preserve">  31002</t>
  </si>
  <si>
    <t xml:space="preserve">  31003</t>
  </si>
  <si>
    <t xml:space="preserve">  专用设备购置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</si>
  <si>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8表</t>
    </r>
  </si>
  <si>
    <t>2021年政府性基金预算支出情况表</t>
  </si>
  <si>
    <t>229</t>
  </si>
  <si>
    <t>其他支出</t>
  </si>
  <si>
    <t xml:space="preserve">  22908</t>
  </si>
  <si>
    <t xml:space="preserve">  彩票发行销售机构业务费安排的支出</t>
  </si>
  <si>
    <t xml:space="preserve">    2290899</t>
  </si>
  <si>
    <t xml:space="preserve">    其他彩票发行销售机构业务费安排的支出</t>
  </si>
  <si>
    <t xml:space="preserve">  22960</t>
  </si>
  <si>
    <t xml:space="preserve">  彩票公益金安排的支出</t>
  </si>
  <si>
    <t xml:space="preserve">    2296002</t>
  </si>
  <si>
    <t xml:space="preserve">    用于社会福利的彩票公益金支出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</si>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</sst>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_ "/>
    <numFmt numFmtId="177" formatCode="00"/>
    <numFmt numFmtId="178" formatCode="0.00_);[Red]\(0.00\)"/>
    <numFmt numFmtId="179" formatCode="0.00_ "/>
    <numFmt numFmtId="180" formatCode="* #,##0.00;* \-#,##0.00;* &quot;&quot;??;@"/>
    <numFmt numFmtId="181" formatCode="0000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16" borderId="17" applyNumberFormat="0" applyAlignment="0" applyProtection="0">
      <alignment vertical="center"/>
    </xf>
    <xf numFmtId="0" fontId="28" fillId="16" borderId="14" applyNumberFormat="0" applyAlignment="0" applyProtection="0">
      <alignment vertical="center"/>
    </xf>
    <xf numFmtId="0" fontId="30" fillId="32" borderId="1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78" fontId="4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 indent="2"/>
    </xf>
    <xf numFmtId="179" fontId="5" fillId="0" borderId="1" xfId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/>
    </xf>
    <xf numFmtId="181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Continuous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176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4" fontId="5" fillId="0" borderId="4" xfId="0" applyNumberFormat="1" applyFont="1" applyFill="1" applyBorder="1" applyAlignment="1" applyProtection="1">
      <alignment horizontal="center" vertical="center" wrapText="1"/>
    </xf>
    <xf numFmtId="176" fontId="5" fillId="0" borderId="9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10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4" fontId="5" fillId="0" borderId="6" xfId="0" applyNumberFormat="1" applyFont="1" applyFill="1" applyBorder="1" applyAlignment="1" applyProtection="1">
      <alignment horizontal="center" vertical="center" wrapText="1"/>
    </xf>
    <xf numFmtId="18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4" fontId="5" fillId="0" borderId="8" xfId="0" applyNumberFormat="1" applyFont="1" applyFill="1" applyBorder="1" applyAlignment="1" applyProtection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center" vertical="center" wrapText="1"/>
    </xf>
    <xf numFmtId="180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right" vertical="center" wrapText="1"/>
    </xf>
    <xf numFmtId="179" fontId="6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178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/>
    <xf numFmtId="179" fontId="6" fillId="0" borderId="1" xfId="0" applyNumberFormat="1" applyFont="1" applyFill="1" applyBorder="1" applyAlignment="1">
      <alignment horizontal="right" vertical="center" wrapText="1"/>
    </xf>
    <xf numFmtId="178" fontId="10" fillId="0" borderId="1" xfId="0" applyNumberFormat="1" applyFont="1" applyFill="1" applyBorder="1" applyAlignment="1" applyProtection="1">
      <alignment horizontal="right" vertical="center" wrapText="1"/>
    </xf>
    <xf numFmtId="179" fontId="10" fillId="0" borderId="1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topLeftCell="A30" workbookViewId="0">
      <selection activeCell="B38" sqref="B38"/>
    </sheetView>
  </sheetViews>
  <sheetFormatPr defaultColWidth="9" defaultRowHeight="14.4" outlineLevelCol="5"/>
  <cols>
    <col min="1" max="1" width="37.4444444444444" customWidth="1"/>
    <col min="2" max="2" width="10.5" customWidth="1"/>
    <col min="3" max="3" width="39.25" customWidth="1"/>
    <col min="4" max="4" width="10.8796296296296" customWidth="1"/>
    <col min="5" max="5" width="31.25" customWidth="1"/>
    <col min="6" max="6" width="11.1296296296296" customWidth="1"/>
  </cols>
  <sheetData>
    <row r="1" ht="13.5" customHeight="1" spans="1:1">
      <c r="A1" s="95" t="s">
        <v>0</v>
      </c>
    </row>
    <row r="2" ht="25.5" customHeight="1" spans="1:6">
      <c r="A2" s="96" t="s">
        <v>1</v>
      </c>
      <c r="B2" s="96"/>
      <c r="C2" s="96"/>
      <c r="D2" s="96"/>
      <c r="E2" s="96"/>
      <c r="F2" s="96"/>
    </row>
    <row r="3" ht="15.75" customHeight="1" spans="1:6">
      <c r="A3" s="97" t="s">
        <v>2</v>
      </c>
      <c r="B3" s="98"/>
      <c r="C3" s="98"/>
      <c r="D3" s="97"/>
      <c r="E3" s="97"/>
      <c r="F3" s="99" t="s">
        <v>3</v>
      </c>
    </row>
    <row r="4" ht="22.5" customHeight="1" spans="1:6">
      <c r="A4" s="100" t="s">
        <v>4</v>
      </c>
      <c r="B4" s="100"/>
      <c r="C4" s="22" t="s">
        <v>5</v>
      </c>
      <c r="D4" s="22"/>
      <c r="E4" s="22"/>
      <c r="F4" s="22"/>
    </row>
    <row r="5" ht="24.75" customHeight="1" spans="1:6">
      <c r="A5" s="22" t="s">
        <v>6</v>
      </c>
      <c r="B5" s="22" t="s">
        <v>7</v>
      </c>
      <c r="C5" s="22" t="s">
        <v>8</v>
      </c>
      <c r="D5" s="101" t="s">
        <v>7</v>
      </c>
      <c r="E5" s="22" t="s">
        <v>9</v>
      </c>
      <c r="F5" s="22" t="s">
        <v>7</v>
      </c>
    </row>
    <row r="6" s="1" customFormat="1" ht="20.1" customHeight="1" spans="1:6">
      <c r="A6" s="45" t="s">
        <v>10</v>
      </c>
      <c r="B6" s="102">
        <v>5017.29</v>
      </c>
      <c r="C6" s="43" t="s">
        <v>11</v>
      </c>
      <c r="D6" s="103">
        <v>0</v>
      </c>
      <c r="E6" s="45" t="s">
        <v>12</v>
      </c>
      <c r="F6" s="103">
        <v>1363.29</v>
      </c>
    </row>
    <row r="7" s="1" customFormat="1" ht="20.1" customHeight="1" spans="1:6">
      <c r="A7" s="47" t="s">
        <v>13</v>
      </c>
      <c r="B7" s="102">
        <v>3936.29</v>
      </c>
      <c r="C7" s="43" t="s">
        <v>14</v>
      </c>
      <c r="D7" s="103">
        <v>0</v>
      </c>
      <c r="E7" s="46" t="s">
        <v>15</v>
      </c>
      <c r="F7" s="103">
        <v>1175.99</v>
      </c>
    </row>
    <row r="8" s="1" customFormat="1" ht="20.1" customHeight="1" spans="1:6">
      <c r="A8" s="47" t="s">
        <v>16</v>
      </c>
      <c r="B8" s="102">
        <v>2894.29</v>
      </c>
      <c r="C8" s="43" t="s">
        <v>17</v>
      </c>
      <c r="D8" s="103">
        <v>0</v>
      </c>
      <c r="E8" s="46" t="s">
        <v>18</v>
      </c>
      <c r="F8" s="103">
        <v>1149.85</v>
      </c>
    </row>
    <row r="9" s="1" customFormat="1" ht="20.1" customHeight="1" spans="1:6">
      <c r="A9" s="104" t="s">
        <v>19</v>
      </c>
      <c r="B9" s="102">
        <v>0</v>
      </c>
      <c r="C9" s="43" t="s">
        <v>20</v>
      </c>
      <c r="D9" s="103">
        <v>0</v>
      </c>
      <c r="E9" s="48" t="s">
        <v>21</v>
      </c>
      <c r="F9" s="103">
        <v>26.14</v>
      </c>
    </row>
    <row r="10" s="1" customFormat="1" ht="20.1" customHeight="1" spans="1:6">
      <c r="A10" s="45" t="s">
        <v>22</v>
      </c>
      <c r="B10" s="102">
        <v>980</v>
      </c>
      <c r="C10" s="43" t="s">
        <v>23</v>
      </c>
      <c r="D10" s="103">
        <v>7.34</v>
      </c>
      <c r="E10" s="46" t="s">
        <v>24</v>
      </c>
      <c r="F10" s="103">
        <v>187.3</v>
      </c>
    </row>
    <row r="11" s="1" customFormat="1" ht="20.1" customHeight="1" spans="1:6">
      <c r="A11" s="45" t="s">
        <v>25</v>
      </c>
      <c r="B11" s="102">
        <v>0</v>
      </c>
      <c r="C11" s="43" t="s">
        <v>26</v>
      </c>
      <c r="D11" s="103">
        <v>0</v>
      </c>
      <c r="E11" s="46" t="s">
        <v>27</v>
      </c>
      <c r="F11" s="103">
        <v>187.3</v>
      </c>
    </row>
    <row r="12" s="1" customFormat="1" ht="20.1" customHeight="1" spans="1:6">
      <c r="A12" s="45" t="s">
        <v>28</v>
      </c>
      <c r="B12" s="102">
        <v>62</v>
      </c>
      <c r="C12" s="43" t="s">
        <v>29</v>
      </c>
      <c r="D12" s="103">
        <v>0</v>
      </c>
      <c r="E12" s="45" t="s">
        <v>30</v>
      </c>
      <c r="F12" s="103">
        <f>F13</f>
        <v>5159.74</v>
      </c>
    </row>
    <row r="13" s="1" customFormat="1" ht="20.1" customHeight="1" spans="1:6">
      <c r="A13" s="45" t="s">
        <v>31</v>
      </c>
      <c r="B13" s="102">
        <v>0</v>
      </c>
      <c r="C13" s="43" t="s">
        <v>32</v>
      </c>
      <c r="D13" s="103">
        <v>5102.29</v>
      </c>
      <c r="E13" s="46" t="s">
        <v>33</v>
      </c>
      <c r="F13" s="103">
        <f>F14+F15</f>
        <v>5159.74</v>
      </c>
    </row>
    <row r="14" s="1" customFormat="1" ht="20.1" customHeight="1" spans="1:6">
      <c r="A14" s="104" t="s">
        <v>34</v>
      </c>
      <c r="B14" s="102">
        <v>1081</v>
      </c>
      <c r="C14" s="43" t="s">
        <v>35</v>
      </c>
      <c r="D14" s="103">
        <v>64.27</v>
      </c>
      <c r="E14" s="48" t="s">
        <v>36</v>
      </c>
      <c r="F14" s="103">
        <v>2084</v>
      </c>
    </row>
    <row r="15" s="1" customFormat="1" ht="20.1" customHeight="1" spans="1:6">
      <c r="A15" s="45" t="s">
        <v>37</v>
      </c>
      <c r="B15" s="102">
        <v>287</v>
      </c>
      <c r="C15" s="43" t="s">
        <v>38</v>
      </c>
      <c r="D15" s="103">
        <v>0</v>
      </c>
      <c r="E15" s="48" t="s">
        <v>39</v>
      </c>
      <c r="F15" s="103">
        <v>3075.74</v>
      </c>
    </row>
    <row r="16" s="1" customFormat="1" ht="20.1" customHeight="1" spans="1:6">
      <c r="A16" s="45" t="s">
        <v>40</v>
      </c>
      <c r="B16" s="102">
        <v>0</v>
      </c>
      <c r="C16" s="43" t="s">
        <v>41</v>
      </c>
      <c r="D16" s="103">
        <v>0</v>
      </c>
      <c r="E16" s="48" t="s">
        <v>42</v>
      </c>
      <c r="F16" s="103">
        <v>0</v>
      </c>
    </row>
    <row r="17" s="1" customFormat="1" ht="20.1" customHeight="1" spans="1:6">
      <c r="A17" s="45" t="s">
        <v>43</v>
      </c>
      <c r="B17" s="102">
        <v>287</v>
      </c>
      <c r="C17" s="43" t="s">
        <v>44</v>
      </c>
      <c r="D17" s="103">
        <v>0</v>
      </c>
      <c r="E17" s="48" t="s">
        <v>45</v>
      </c>
      <c r="F17" s="103">
        <v>0</v>
      </c>
    </row>
    <row r="18" s="1" customFormat="1" ht="20.1" customHeight="1" spans="1:6">
      <c r="A18" s="45" t="s">
        <v>46</v>
      </c>
      <c r="B18" s="102">
        <v>0</v>
      </c>
      <c r="C18" s="43" t="s">
        <v>47</v>
      </c>
      <c r="D18" s="103">
        <v>0</v>
      </c>
      <c r="E18" s="46" t="s">
        <v>48</v>
      </c>
      <c r="F18" s="103">
        <v>0</v>
      </c>
    </row>
    <row r="19" s="1" customFormat="1" ht="20.1" customHeight="1" spans="1:6">
      <c r="A19" s="45" t="s">
        <v>49</v>
      </c>
      <c r="B19" s="102">
        <v>0</v>
      </c>
      <c r="C19" s="43" t="s">
        <v>50</v>
      </c>
      <c r="D19" s="103">
        <v>0</v>
      </c>
      <c r="E19" s="45" t="s">
        <v>51</v>
      </c>
      <c r="F19" s="103">
        <v>0</v>
      </c>
    </row>
    <row r="20" s="1" customFormat="1" ht="20.1" customHeight="1" spans="1:6">
      <c r="A20" s="45" t="s">
        <v>52</v>
      </c>
      <c r="B20" s="102">
        <v>0</v>
      </c>
      <c r="C20" s="43" t="s">
        <v>53</v>
      </c>
      <c r="D20" s="103">
        <v>0</v>
      </c>
      <c r="E20" s="45" t="s">
        <v>54</v>
      </c>
      <c r="F20" s="103">
        <v>0</v>
      </c>
    </row>
    <row r="21" s="1" customFormat="1" ht="20.1" customHeight="1" spans="1:6">
      <c r="A21" s="45" t="s">
        <v>55</v>
      </c>
      <c r="B21" s="102">
        <v>0</v>
      </c>
      <c r="C21" s="43" t="s">
        <v>56</v>
      </c>
      <c r="D21" s="103">
        <v>0</v>
      </c>
      <c r="E21" s="45" t="s">
        <v>57</v>
      </c>
      <c r="F21" s="103"/>
    </row>
    <row r="22" s="1" customFormat="1" ht="20.1" customHeight="1" spans="1:6">
      <c r="A22" s="45" t="s">
        <v>58</v>
      </c>
      <c r="B22" s="102">
        <v>0</v>
      </c>
      <c r="C22" s="43" t="s">
        <v>59</v>
      </c>
      <c r="D22" s="103">
        <v>0</v>
      </c>
      <c r="E22" s="45"/>
      <c r="F22" s="103"/>
    </row>
    <row r="23" s="1" customFormat="1" ht="20.1" customHeight="1" spans="1:6">
      <c r="A23" s="45" t="s">
        <v>60</v>
      </c>
      <c r="B23" s="105">
        <v>0</v>
      </c>
      <c r="C23" s="43" t="s">
        <v>61</v>
      </c>
      <c r="D23" s="103">
        <v>0</v>
      </c>
      <c r="E23" s="1" t="s">
        <v>62</v>
      </c>
      <c r="F23" s="103"/>
    </row>
    <row r="24" s="1" customFormat="1" ht="20.1" customHeight="1" spans="1:6">
      <c r="A24" s="45"/>
      <c r="B24" s="25"/>
      <c r="C24" s="43" t="s">
        <v>63</v>
      </c>
      <c r="D24" s="103">
        <v>82.74</v>
      </c>
      <c r="E24" s="45" t="s">
        <v>64</v>
      </c>
      <c r="F24" s="103">
        <f>F25+F26+F27+F29+F30</f>
        <v>6523.03</v>
      </c>
    </row>
    <row r="25" s="1" customFormat="1" ht="20.1" customHeight="1" spans="1:6">
      <c r="A25" s="45"/>
      <c r="B25" s="25"/>
      <c r="C25" s="43" t="s">
        <v>65</v>
      </c>
      <c r="D25" s="103">
        <v>0</v>
      </c>
      <c r="E25" s="50" t="s">
        <v>66</v>
      </c>
      <c r="F25" s="103">
        <v>1149.85</v>
      </c>
    </row>
    <row r="26" s="1" customFormat="1" ht="20.1" customHeight="1" spans="1:6">
      <c r="A26" s="106"/>
      <c r="B26" s="25"/>
      <c r="C26" s="43" t="s">
        <v>67</v>
      </c>
      <c r="D26" s="103">
        <v>0</v>
      </c>
      <c r="E26" s="50" t="s">
        <v>68</v>
      </c>
      <c r="F26" s="103">
        <v>3767.72</v>
      </c>
    </row>
    <row r="27" s="1" customFormat="1" ht="20.1" customHeight="1" spans="1:6">
      <c r="A27" s="106"/>
      <c r="B27" s="25"/>
      <c r="C27" s="43" t="s">
        <v>69</v>
      </c>
      <c r="D27" s="103">
        <v>0</v>
      </c>
      <c r="E27" s="50" t="s">
        <v>70</v>
      </c>
      <c r="F27" s="103">
        <v>573.14</v>
      </c>
    </row>
    <row r="28" s="1" customFormat="1" ht="20.1" customHeight="1" spans="1:6">
      <c r="A28" s="45"/>
      <c r="B28" s="102"/>
      <c r="C28" s="43" t="s">
        <v>71</v>
      </c>
      <c r="D28" s="103">
        <v>1266.39</v>
      </c>
      <c r="E28" s="50" t="s">
        <v>72</v>
      </c>
      <c r="F28" s="103">
        <v>0</v>
      </c>
    </row>
    <row r="29" s="1" customFormat="1" ht="20.1" customHeight="1" spans="1:6">
      <c r="A29" s="45"/>
      <c r="B29" s="102"/>
      <c r="C29" s="43" t="s">
        <v>73</v>
      </c>
      <c r="D29" s="103">
        <v>0</v>
      </c>
      <c r="E29" s="50" t="s">
        <v>74</v>
      </c>
      <c r="F29" s="103">
        <v>904.14</v>
      </c>
    </row>
    <row r="30" s="1" customFormat="1" ht="20.1" customHeight="1" spans="1:6">
      <c r="A30" s="45"/>
      <c r="B30" s="102"/>
      <c r="C30" s="43" t="s">
        <v>75</v>
      </c>
      <c r="D30" s="103">
        <v>0</v>
      </c>
      <c r="E30" s="50" t="s">
        <v>76</v>
      </c>
      <c r="F30" s="103">
        <v>128.18</v>
      </c>
    </row>
    <row r="31" s="1" customFormat="1" ht="20.1" customHeight="1" spans="1:6">
      <c r="A31" s="45"/>
      <c r="B31" s="102"/>
      <c r="C31" s="43" t="s">
        <v>77</v>
      </c>
      <c r="D31" s="103">
        <v>0</v>
      </c>
      <c r="E31" s="50" t="s">
        <v>78</v>
      </c>
      <c r="F31" s="103">
        <v>0</v>
      </c>
    </row>
    <row r="32" s="1" customFormat="1" ht="20.1" customHeight="1" spans="1:6">
      <c r="A32" s="45"/>
      <c r="B32" s="102"/>
      <c r="C32" s="43" t="s">
        <v>79</v>
      </c>
      <c r="D32" s="103">
        <v>0</v>
      </c>
      <c r="E32" s="50" t="s">
        <v>80</v>
      </c>
      <c r="F32" s="103">
        <v>0</v>
      </c>
    </row>
    <row r="33" s="1" customFormat="1" ht="20.1" customHeight="1" spans="1:6">
      <c r="A33" s="45"/>
      <c r="B33" s="102"/>
      <c r="C33" s="43" t="s">
        <v>81</v>
      </c>
      <c r="D33" s="102">
        <v>0</v>
      </c>
      <c r="E33" s="50" t="s">
        <v>82</v>
      </c>
      <c r="F33" s="103">
        <v>0</v>
      </c>
    </row>
    <row r="34" s="1" customFormat="1" ht="20.1" customHeight="1" spans="1:6">
      <c r="A34" s="45"/>
      <c r="B34" s="102"/>
      <c r="C34" s="43"/>
      <c r="D34" s="102"/>
      <c r="E34" s="50" t="s">
        <v>83</v>
      </c>
      <c r="F34" s="103">
        <v>0</v>
      </c>
    </row>
    <row r="35" ht="20.1" customHeight="1" spans="1:6">
      <c r="A35" s="45"/>
      <c r="B35" s="102"/>
      <c r="C35" s="43"/>
      <c r="D35" s="102"/>
      <c r="E35" s="45"/>
      <c r="F35" s="103"/>
    </row>
    <row r="36" s="1" customFormat="1" ht="20.1" customHeight="1" spans="1:6">
      <c r="A36" s="22" t="s">
        <v>84</v>
      </c>
      <c r="B36" s="102">
        <v>5304.29</v>
      </c>
      <c r="C36" s="22" t="s">
        <v>85</v>
      </c>
      <c r="D36" s="102">
        <v>6523.03</v>
      </c>
      <c r="E36" s="22" t="s">
        <v>85</v>
      </c>
      <c r="F36" s="103">
        <f>F24</f>
        <v>6523.03</v>
      </c>
    </row>
    <row r="37" s="1" customFormat="1" ht="20.1" customHeight="1" spans="1:6">
      <c r="A37" s="45" t="s">
        <v>86</v>
      </c>
      <c r="B37" s="102"/>
      <c r="C37" s="22" t="s">
        <v>87</v>
      </c>
      <c r="D37" s="102">
        <v>0</v>
      </c>
      <c r="E37" s="22" t="s">
        <v>87</v>
      </c>
      <c r="F37" s="103">
        <v>0</v>
      </c>
    </row>
    <row r="38" s="1" customFormat="1" ht="20.1" customHeight="1" spans="1:6">
      <c r="A38" s="45" t="s">
        <v>88</v>
      </c>
      <c r="B38" s="102">
        <v>1218.74</v>
      </c>
      <c r="C38" s="43"/>
      <c r="D38" s="102">
        <v>0</v>
      </c>
      <c r="E38" s="47"/>
      <c r="F38" s="107"/>
    </row>
    <row r="39" s="1" customFormat="1" ht="20.1" customHeight="1" spans="1:6">
      <c r="A39" s="104" t="s">
        <v>89</v>
      </c>
      <c r="B39" s="102">
        <v>0</v>
      </c>
      <c r="C39" s="43"/>
      <c r="D39" s="102">
        <v>0</v>
      </c>
      <c r="E39" s="43"/>
      <c r="F39" s="103"/>
    </row>
    <row r="40" s="1" customFormat="1" ht="20.1" customHeight="1" spans="1:6">
      <c r="A40" s="104" t="s">
        <v>90</v>
      </c>
      <c r="B40" s="102">
        <v>0</v>
      </c>
      <c r="C40" s="104"/>
      <c r="D40" s="108"/>
      <c r="E40" s="104"/>
      <c r="F40" s="109"/>
    </row>
    <row r="41" s="1" customFormat="1" ht="20.1" customHeight="1" spans="1:6">
      <c r="A41" s="22" t="s">
        <v>91</v>
      </c>
      <c r="B41" s="102">
        <f>B36+B38</f>
        <v>6523.03</v>
      </c>
      <c r="C41" s="22" t="s">
        <v>92</v>
      </c>
      <c r="D41" s="102">
        <f>D36</f>
        <v>6523.03</v>
      </c>
      <c r="E41" s="22" t="s">
        <v>92</v>
      </c>
      <c r="F41" s="103">
        <f>F36</f>
        <v>6523.03</v>
      </c>
    </row>
    <row r="42" ht="13.5" customHeight="1"/>
    <row r="43" ht="13.5" customHeight="1"/>
    <row r="44" ht="13.5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8611111111111" footer="0.298611111111111"/>
  <pageSetup paperSize="8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showGridLines="0" showZeros="0" topLeftCell="A10" workbookViewId="0">
      <selection activeCell="H5" sqref="H5:H6"/>
    </sheetView>
  </sheetViews>
  <sheetFormatPr defaultColWidth="9" defaultRowHeight="14.4"/>
  <cols>
    <col min="1" max="1" width="7.5" customWidth="1"/>
    <col min="2" max="2" width="13.3796296296296" customWidth="1"/>
    <col min="3" max="3" width="10.6296296296296" customWidth="1"/>
    <col min="4" max="4" width="9.33333333333333" customWidth="1"/>
    <col min="5" max="5" width="8.33333333333333" customWidth="1"/>
    <col min="6" max="7" width="5.87962962962963" customWidth="1"/>
    <col min="8" max="8" width="10.6296296296296" customWidth="1"/>
    <col min="9" max="9" width="10" customWidth="1"/>
    <col min="10" max="10" width="8" customWidth="1"/>
    <col min="11" max="11" width="6.62962962962963" customWidth="1"/>
    <col min="12" max="12" width="7.37962962962963" customWidth="1"/>
    <col min="13" max="13" width="5.87962962962963" customWidth="1"/>
    <col min="14" max="14" width="9" customWidth="1"/>
    <col min="15" max="16" width="5.87962962962963" customWidth="1"/>
    <col min="17" max="17" width="7.12962962962963" customWidth="1"/>
    <col min="18" max="18" width="6.75" customWidth="1"/>
    <col min="19" max="19" width="7.12962962962963" customWidth="1"/>
    <col min="20" max="21" width="5.87962962962963" customWidth="1"/>
    <col min="22" max="22" width="5.5" customWidth="1"/>
    <col min="23" max="23" width="5.62962962962963" customWidth="1"/>
    <col min="24" max="25" width="5.87962962962963" customWidth="1"/>
  </cols>
  <sheetData>
    <row r="1" ht="13.5" customHeight="1" spans="1:25">
      <c r="A1" s="66" t="s">
        <v>93</v>
      </c>
      <c r="B1" s="66"/>
      <c r="C1" s="67"/>
      <c r="D1" s="6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ht="25.5" customHeight="1" spans="1:25">
      <c r="A2" s="68" t="s">
        <v>94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ht="34" customHeight="1" spans="1:25">
      <c r="A3" s="69" t="s">
        <v>2</v>
      </c>
      <c r="B3" s="69"/>
      <c r="C3" s="70"/>
      <c r="D3" s="70"/>
      <c r="E3" s="71"/>
      <c r="F3" s="71"/>
      <c r="G3" s="71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 t="s">
        <v>3</v>
      </c>
    </row>
    <row r="4" ht="20.1" customHeight="1" spans="1:25">
      <c r="A4" s="39" t="s">
        <v>95</v>
      </c>
      <c r="B4" s="72" t="s">
        <v>96</v>
      </c>
      <c r="C4" s="73" t="s">
        <v>97</v>
      </c>
      <c r="D4" s="74" t="s">
        <v>98</v>
      </c>
      <c r="E4" s="75"/>
      <c r="F4" s="76"/>
      <c r="G4" s="77" t="s">
        <v>99</v>
      </c>
      <c r="H4" s="75" t="s">
        <v>100</v>
      </c>
      <c r="I4" s="75"/>
      <c r="J4" s="89"/>
      <c r="K4" s="89"/>
      <c r="L4" s="89"/>
      <c r="M4" s="89"/>
      <c r="N4" s="89"/>
      <c r="O4" s="89"/>
      <c r="P4" s="76"/>
      <c r="Q4" s="77" t="s">
        <v>101</v>
      </c>
      <c r="R4" s="93"/>
      <c r="S4" s="94"/>
      <c r="T4" s="77" t="s">
        <v>102</v>
      </c>
      <c r="U4" s="93"/>
      <c r="V4" s="94"/>
      <c r="W4" s="77" t="s">
        <v>103</v>
      </c>
      <c r="X4" s="77" t="s">
        <v>104</v>
      </c>
      <c r="Y4" s="89" t="s">
        <v>105</v>
      </c>
    </row>
    <row r="5" ht="16.35" customHeight="1" spans="1:25">
      <c r="A5" s="39"/>
      <c r="B5" s="78"/>
      <c r="C5" s="73"/>
      <c r="D5" s="79" t="s">
        <v>106</v>
      </c>
      <c r="E5" s="75" t="s">
        <v>107</v>
      </c>
      <c r="F5" s="80" t="s">
        <v>108</v>
      </c>
      <c r="G5" s="77"/>
      <c r="H5" s="75" t="s">
        <v>106</v>
      </c>
      <c r="I5" s="76" t="s">
        <v>109</v>
      </c>
      <c r="J5" s="90"/>
      <c r="K5" s="90"/>
      <c r="L5" s="90"/>
      <c r="M5" s="90"/>
      <c r="N5" s="90"/>
      <c r="O5" s="74"/>
      <c r="P5" s="75" t="s">
        <v>110</v>
      </c>
      <c r="Q5" s="75" t="s">
        <v>106</v>
      </c>
      <c r="R5" s="75" t="s">
        <v>111</v>
      </c>
      <c r="S5" s="72" t="s">
        <v>112</v>
      </c>
      <c r="T5" s="75" t="s">
        <v>106</v>
      </c>
      <c r="U5" s="75" t="s">
        <v>113</v>
      </c>
      <c r="V5" s="75" t="s">
        <v>114</v>
      </c>
      <c r="W5" s="77"/>
      <c r="X5" s="77"/>
      <c r="Y5" s="89"/>
    </row>
    <row r="6" ht="48" customHeight="1" spans="1:25">
      <c r="A6" s="39"/>
      <c r="B6" s="81"/>
      <c r="C6" s="73"/>
      <c r="D6" s="82"/>
      <c r="E6" s="83"/>
      <c r="F6" s="84"/>
      <c r="G6" s="77"/>
      <c r="H6" s="83"/>
      <c r="I6" s="91" t="s">
        <v>115</v>
      </c>
      <c r="J6" s="89" t="s">
        <v>116</v>
      </c>
      <c r="K6" s="92" t="s">
        <v>117</v>
      </c>
      <c r="L6" s="92" t="s">
        <v>118</v>
      </c>
      <c r="M6" s="92" t="s">
        <v>119</v>
      </c>
      <c r="N6" s="92" t="s">
        <v>120</v>
      </c>
      <c r="O6" s="92" t="s">
        <v>121</v>
      </c>
      <c r="P6" s="83"/>
      <c r="Q6" s="83"/>
      <c r="R6" s="83"/>
      <c r="S6" s="81"/>
      <c r="T6" s="83"/>
      <c r="U6" s="83"/>
      <c r="V6" s="83"/>
      <c r="W6" s="77"/>
      <c r="X6" s="77"/>
      <c r="Y6" s="89"/>
    </row>
    <row r="7" ht="21.95" customHeight="1" spans="1:25">
      <c r="A7" s="85" t="s">
        <v>122</v>
      </c>
      <c r="B7" s="86" t="s">
        <v>122</v>
      </c>
      <c r="C7" s="87">
        <v>1</v>
      </c>
      <c r="D7" s="88">
        <v>2</v>
      </c>
      <c r="E7" s="87">
        <v>3</v>
      </c>
      <c r="F7" s="88">
        <v>4</v>
      </c>
      <c r="G7" s="87">
        <v>5</v>
      </c>
      <c r="H7" s="88">
        <v>6</v>
      </c>
      <c r="I7" s="87">
        <v>7</v>
      </c>
      <c r="J7" s="88">
        <v>8</v>
      </c>
      <c r="K7" s="87">
        <v>9</v>
      </c>
      <c r="L7" s="88">
        <v>10</v>
      </c>
      <c r="M7" s="87">
        <v>11</v>
      </c>
      <c r="N7" s="88">
        <v>12</v>
      </c>
      <c r="O7" s="87">
        <v>13</v>
      </c>
      <c r="P7" s="88">
        <v>14</v>
      </c>
      <c r="Q7" s="87">
        <v>15</v>
      </c>
      <c r="R7" s="88">
        <v>16</v>
      </c>
      <c r="S7" s="87">
        <v>17</v>
      </c>
      <c r="T7" s="88">
        <v>18</v>
      </c>
      <c r="U7" s="87">
        <v>19</v>
      </c>
      <c r="V7" s="88">
        <v>20</v>
      </c>
      <c r="W7" s="87">
        <v>21</v>
      </c>
      <c r="X7" s="88">
        <v>22</v>
      </c>
      <c r="Y7" s="87">
        <v>23</v>
      </c>
    </row>
    <row r="8" s="1" customFormat="1" ht="30" customHeight="1" spans="1:25">
      <c r="A8" s="61"/>
      <c r="B8" s="36" t="s">
        <v>106</v>
      </c>
      <c r="C8" s="37">
        <f>D8+H8+Q8</f>
        <v>6523.03</v>
      </c>
      <c r="D8" s="37">
        <f>E8</f>
        <v>1218.74</v>
      </c>
      <c r="E8" s="37">
        <f>E9</f>
        <v>1218.74</v>
      </c>
      <c r="F8" s="37">
        <v>0</v>
      </c>
      <c r="G8" s="37">
        <v>0</v>
      </c>
      <c r="H8" s="37">
        <v>5017.29</v>
      </c>
      <c r="I8" s="37">
        <v>3936.29</v>
      </c>
      <c r="J8" s="37">
        <v>2894.29</v>
      </c>
      <c r="K8" s="37">
        <v>0</v>
      </c>
      <c r="L8" s="37">
        <v>980</v>
      </c>
      <c r="M8" s="37">
        <v>0</v>
      </c>
      <c r="N8" s="37">
        <v>62</v>
      </c>
      <c r="O8" s="37">
        <v>0</v>
      </c>
      <c r="P8" s="37">
        <v>1081</v>
      </c>
      <c r="Q8" s="37">
        <v>287</v>
      </c>
      <c r="R8" s="37">
        <v>0</v>
      </c>
      <c r="S8" s="37">
        <v>287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</row>
    <row r="9" ht="30" customHeight="1" spans="1:25">
      <c r="A9" s="61"/>
      <c r="B9" s="36" t="s">
        <v>123</v>
      </c>
      <c r="C9" s="37">
        <f t="shared" ref="C9:C19" si="0">D9+H9+Q9</f>
        <v>6523.03</v>
      </c>
      <c r="D9" s="37">
        <f t="shared" ref="D9:D19" si="1">E9</f>
        <v>1218.74</v>
      </c>
      <c r="E9" s="37">
        <f>E10</f>
        <v>1218.74</v>
      </c>
      <c r="F9" s="37">
        <v>0</v>
      </c>
      <c r="G9" s="37">
        <v>0</v>
      </c>
      <c r="H9" s="37">
        <v>5017.29</v>
      </c>
      <c r="I9" s="37">
        <v>3936.29</v>
      </c>
      <c r="J9" s="37">
        <v>2894.29</v>
      </c>
      <c r="K9" s="37">
        <v>0</v>
      </c>
      <c r="L9" s="37">
        <v>980</v>
      </c>
      <c r="M9" s="37">
        <v>0</v>
      </c>
      <c r="N9" s="37">
        <v>62</v>
      </c>
      <c r="O9" s="37">
        <v>0</v>
      </c>
      <c r="P9" s="37">
        <v>1081</v>
      </c>
      <c r="Q9" s="37">
        <v>287</v>
      </c>
      <c r="R9" s="37">
        <v>0</v>
      </c>
      <c r="S9" s="37">
        <v>287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</row>
    <row r="10" ht="30" customHeight="1" spans="1:25">
      <c r="A10" s="61" t="s">
        <v>124</v>
      </c>
      <c r="B10" s="36" t="s">
        <v>125</v>
      </c>
      <c r="C10" s="37">
        <f t="shared" si="0"/>
        <v>6523.03</v>
      </c>
      <c r="D10" s="37">
        <f t="shared" si="1"/>
        <v>1218.74</v>
      </c>
      <c r="E10" s="37">
        <f>E11+E12+E13+E14+E15+E16+E17+E18+E19</f>
        <v>1218.74</v>
      </c>
      <c r="F10" s="37">
        <v>0</v>
      </c>
      <c r="G10" s="37">
        <v>0</v>
      </c>
      <c r="H10" s="37">
        <v>5017.29</v>
      </c>
      <c r="I10" s="37">
        <v>3936.29</v>
      </c>
      <c r="J10" s="37">
        <v>2894.29</v>
      </c>
      <c r="K10" s="37">
        <v>0</v>
      </c>
      <c r="L10" s="37">
        <v>980</v>
      </c>
      <c r="M10" s="37">
        <v>0</v>
      </c>
      <c r="N10" s="37">
        <v>62</v>
      </c>
      <c r="O10" s="37">
        <v>0</v>
      </c>
      <c r="P10" s="37">
        <v>1081</v>
      </c>
      <c r="Q10" s="37">
        <v>287</v>
      </c>
      <c r="R10" s="37">
        <v>0</v>
      </c>
      <c r="S10" s="37">
        <v>287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</row>
    <row r="11" ht="30" customHeight="1" spans="1:25">
      <c r="A11" s="61" t="s">
        <v>126</v>
      </c>
      <c r="B11" s="36" t="s">
        <v>127</v>
      </c>
      <c r="C11" s="37">
        <f t="shared" si="0"/>
        <v>3011.91</v>
      </c>
      <c r="D11" s="37">
        <f t="shared" si="1"/>
        <v>79.84</v>
      </c>
      <c r="E11" s="37">
        <v>79.84</v>
      </c>
      <c r="F11" s="37">
        <v>0</v>
      </c>
      <c r="G11" s="37">
        <v>0</v>
      </c>
      <c r="H11" s="37">
        <v>2912.07</v>
      </c>
      <c r="I11" s="37">
        <v>2035.07</v>
      </c>
      <c r="J11" s="37">
        <v>2035.07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877</v>
      </c>
      <c r="Q11" s="37">
        <v>20</v>
      </c>
      <c r="R11" s="37">
        <v>0</v>
      </c>
      <c r="S11" s="37">
        <v>20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</row>
    <row r="12" ht="30" customHeight="1" spans="1:25">
      <c r="A12" s="61" t="s">
        <v>128</v>
      </c>
      <c r="B12" s="36" t="s">
        <v>129</v>
      </c>
      <c r="C12" s="37">
        <f t="shared" si="0"/>
        <v>210.41</v>
      </c>
      <c r="D12" s="37">
        <f t="shared" si="1"/>
        <v>1.29</v>
      </c>
      <c r="E12" s="37">
        <v>1.29</v>
      </c>
      <c r="F12" s="37">
        <v>0</v>
      </c>
      <c r="G12" s="37">
        <v>0</v>
      </c>
      <c r="H12" s="37">
        <v>209.12</v>
      </c>
      <c r="I12" s="37">
        <v>209.12</v>
      </c>
      <c r="J12" s="37">
        <v>209.12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</row>
    <row r="13" ht="30" customHeight="1" spans="1:25">
      <c r="A13" s="61" t="s">
        <v>130</v>
      </c>
      <c r="B13" s="36" t="s">
        <v>131</v>
      </c>
      <c r="C13" s="37">
        <f t="shared" si="0"/>
        <v>330.67</v>
      </c>
      <c r="D13" s="37">
        <f t="shared" si="1"/>
        <v>41.6</v>
      </c>
      <c r="E13" s="37">
        <v>41.6</v>
      </c>
      <c r="F13" s="37">
        <v>0</v>
      </c>
      <c r="G13" s="37">
        <v>0</v>
      </c>
      <c r="H13" s="37">
        <v>142.07</v>
      </c>
      <c r="I13" s="37">
        <v>142.07</v>
      </c>
      <c r="J13" s="37">
        <v>142.07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147</v>
      </c>
      <c r="R13" s="37">
        <v>0</v>
      </c>
      <c r="S13" s="37">
        <v>147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</row>
    <row r="14" ht="30" customHeight="1" spans="1:25">
      <c r="A14" s="61" t="s">
        <v>132</v>
      </c>
      <c r="B14" s="36" t="s">
        <v>133</v>
      </c>
      <c r="C14" s="37">
        <f t="shared" si="0"/>
        <v>1929.45</v>
      </c>
      <c r="D14" s="37">
        <f t="shared" si="1"/>
        <v>763.98</v>
      </c>
      <c r="E14" s="37">
        <v>763.98</v>
      </c>
      <c r="F14" s="37">
        <v>0</v>
      </c>
      <c r="G14" s="37">
        <v>0</v>
      </c>
      <c r="H14" s="37">
        <v>1045.47</v>
      </c>
      <c r="I14" s="37">
        <v>1045.47</v>
      </c>
      <c r="J14" s="37">
        <v>65.47</v>
      </c>
      <c r="K14" s="37">
        <v>0</v>
      </c>
      <c r="L14" s="37">
        <v>980</v>
      </c>
      <c r="M14" s="37">
        <v>0</v>
      </c>
      <c r="N14" s="37">
        <v>0</v>
      </c>
      <c r="O14" s="37">
        <v>0</v>
      </c>
      <c r="P14" s="37">
        <v>0</v>
      </c>
      <c r="Q14" s="37">
        <v>120</v>
      </c>
      <c r="R14" s="37">
        <v>0</v>
      </c>
      <c r="S14" s="37">
        <v>120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</row>
    <row r="15" ht="30" customHeight="1" spans="1:25">
      <c r="A15" s="61" t="s">
        <v>134</v>
      </c>
      <c r="B15" s="36" t="s">
        <v>135</v>
      </c>
      <c r="C15" s="37">
        <f t="shared" si="0"/>
        <v>350.52</v>
      </c>
      <c r="D15" s="37">
        <f t="shared" si="1"/>
        <v>138.76</v>
      </c>
      <c r="E15" s="37">
        <v>138.76</v>
      </c>
      <c r="F15" s="37">
        <v>0</v>
      </c>
      <c r="G15" s="37">
        <v>0</v>
      </c>
      <c r="H15" s="37">
        <v>211.76</v>
      </c>
      <c r="I15" s="37">
        <v>211.76</v>
      </c>
      <c r="J15" s="37">
        <v>149.76</v>
      </c>
      <c r="K15" s="37">
        <v>0</v>
      </c>
      <c r="L15" s="37">
        <v>0</v>
      </c>
      <c r="M15" s="37">
        <v>0</v>
      </c>
      <c r="N15" s="37">
        <v>62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</row>
    <row r="16" ht="30" customHeight="1" spans="1:25">
      <c r="A16" s="61" t="s">
        <v>136</v>
      </c>
      <c r="B16" s="36" t="s">
        <v>137</v>
      </c>
      <c r="C16" s="37">
        <f t="shared" si="0"/>
        <v>101.54</v>
      </c>
      <c r="D16" s="37">
        <f t="shared" si="1"/>
        <v>7.88</v>
      </c>
      <c r="E16" s="37">
        <v>7.88</v>
      </c>
      <c r="F16" s="37">
        <v>0</v>
      </c>
      <c r="G16" s="37">
        <v>0</v>
      </c>
      <c r="H16" s="37">
        <v>93.66</v>
      </c>
      <c r="I16" s="37">
        <v>93.66</v>
      </c>
      <c r="J16" s="37">
        <v>93.66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</row>
    <row r="17" ht="30" customHeight="1" spans="1:25">
      <c r="A17" s="61" t="s">
        <v>138</v>
      </c>
      <c r="B17" s="36" t="s">
        <v>139</v>
      </c>
      <c r="C17" s="37">
        <f t="shared" si="0"/>
        <v>109.6</v>
      </c>
      <c r="D17" s="37">
        <f t="shared" si="1"/>
        <v>0</v>
      </c>
      <c r="E17" s="37">
        <v>0</v>
      </c>
      <c r="F17" s="37">
        <v>0</v>
      </c>
      <c r="G17" s="37">
        <v>0</v>
      </c>
      <c r="H17" s="37">
        <v>109.6</v>
      </c>
      <c r="I17" s="37">
        <v>109.6</v>
      </c>
      <c r="J17" s="37">
        <v>109.6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</row>
    <row r="18" ht="30" customHeight="1" spans="1:25">
      <c r="A18" s="61" t="s">
        <v>140</v>
      </c>
      <c r="B18" s="36" t="s">
        <v>141</v>
      </c>
      <c r="C18" s="37">
        <f t="shared" si="0"/>
        <v>70.12</v>
      </c>
      <c r="D18" s="37">
        <f t="shared" si="1"/>
        <v>0</v>
      </c>
      <c r="E18" s="37">
        <v>0</v>
      </c>
      <c r="F18" s="37">
        <v>0</v>
      </c>
      <c r="G18" s="37">
        <v>0</v>
      </c>
      <c r="H18" s="37">
        <v>70.12</v>
      </c>
      <c r="I18" s="37">
        <v>70.12</v>
      </c>
      <c r="J18" s="37">
        <v>70.12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</row>
    <row r="19" ht="30" customHeight="1" spans="1:25">
      <c r="A19" s="61" t="s">
        <v>142</v>
      </c>
      <c r="B19" s="36" t="s">
        <v>143</v>
      </c>
      <c r="C19" s="37">
        <f t="shared" si="0"/>
        <v>408.81</v>
      </c>
      <c r="D19" s="37">
        <f t="shared" si="1"/>
        <v>185.39</v>
      </c>
      <c r="E19" s="37">
        <v>185.39</v>
      </c>
      <c r="F19" s="37">
        <v>0</v>
      </c>
      <c r="G19" s="37">
        <v>0</v>
      </c>
      <c r="H19" s="37">
        <v>223.42</v>
      </c>
      <c r="I19" s="37">
        <v>19.42</v>
      </c>
      <c r="J19" s="37">
        <v>19.42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204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</row>
    <row r="20" ht="13.5" customHeight="1"/>
  </sheetData>
  <sheetProtection formatCells="0" formatColumns="0" formatRows="0"/>
  <mergeCells count="25">
    <mergeCell ref="A2:Y2"/>
    <mergeCell ref="A3:B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8"/>
  <sheetViews>
    <sheetView showGridLines="0" showZeros="0" workbookViewId="0">
      <pane ySplit="6" topLeftCell="A19" activePane="bottomLeft" state="frozen"/>
      <selection/>
      <selection pane="bottomLeft" activeCell="W17" sqref="W17"/>
    </sheetView>
  </sheetViews>
  <sheetFormatPr defaultColWidth="9" defaultRowHeight="14.4"/>
  <cols>
    <col min="1" max="1" width="9.5" customWidth="1"/>
    <col min="2" max="2" width="16.75" customWidth="1"/>
    <col min="3" max="3" width="6.75" customWidth="1"/>
    <col min="4" max="4" width="12.25" customWidth="1"/>
    <col min="5" max="5" width="9.12962962962963" customWidth="1"/>
    <col min="6" max="6" width="8.25" customWidth="1"/>
    <col min="7" max="7" width="7.12962962962963" customWidth="1"/>
    <col min="8" max="8" width="8.37962962962963" customWidth="1"/>
    <col min="10" max="10" width="8.5" customWidth="1"/>
    <col min="11" max="11" width="7" customWidth="1"/>
    <col min="12" max="12" width="7.87962962962963" customWidth="1"/>
    <col min="13" max="15" width="7.62962962962963" customWidth="1"/>
    <col min="16" max="19" width="7.25" customWidth="1"/>
  </cols>
  <sheetData>
    <row r="1" ht="13.5" customHeight="1" spans="1:2">
      <c r="A1" s="3" t="s">
        <v>144</v>
      </c>
      <c r="B1" s="3"/>
    </row>
    <row r="2" ht="37.35" customHeight="1" spans="1:19">
      <c r="A2" s="4" t="s">
        <v>145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 customHeight="1" spans="1:19">
      <c r="A3" s="53" t="s">
        <v>2</v>
      </c>
      <c r="B3" s="53"/>
      <c r="C3" s="54"/>
      <c r="D3" s="16"/>
      <c r="E3" s="16"/>
      <c r="F3" s="16"/>
      <c r="G3" s="16"/>
      <c r="H3" s="16"/>
      <c r="I3" s="16"/>
      <c r="J3" s="64"/>
      <c r="K3" s="65"/>
      <c r="L3" s="64"/>
      <c r="M3" s="64"/>
      <c r="N3" s="16"/>
      <c r="S3" s="5" t="s">
        <v>3</v>
      </c>
    </row>
    <row r="4" ht="13.5" customHeight="1" spans="1:19">
      <c r="A4" s="20" t="s">
        <v>95</v>
      </c>
      <c r="B4" s="55" t="s">
        <v>96</v>
      </c>
      <c r="C4" s="20" t="s">
        <v>146</v>
      </c>
      <c r="D4" s="21" t="s">
        <v>147</v>
      </c>
      <c r="E4" s="21" t="s">
        <v>106</v>
      </c>
      <c r="F4" s="56" t="s">
        <v>148</v>
      </c>
      <c r="G4" s="56"/>
      <c r="H4" s="56"/>
      <c r="I4" s="56"/>
      <c r="J4" s="39" t="s">
        <v>149</v>
      </c>
      <c r="K4" s="39"/>
      <c r="L4" s="39"/>
      <c r="M4" s="39"/>
      <c r="N4" s="39"/>
      <c r="O4" s="39"/>
      <c r="P4" s="21" t="s">
        <v>150</v>
      </c>
      <c r="Q4" s="21" t="s">
        <v>151</v>
      </c>
      <c r="R4" s="21" t="s">
        <v>152</v>
      </c>
      <c r="S4" s="21" t="s">
        <v>153</v>
      </c>
    </row>
    <row r="5" ht="14.45" customHeight="1" spans="1:19">
      <c r="A5" s="20"/>
      <c r="B5" s="57"/>
      <c r="C5" s="20"/>
      <c r="D5" s="21"/>
      <c r="E5" s="21"/>
      <c r="F5" s="21" t="s">
        <v>115</v>
      </c>
      <c r="G5" s="21" t="s">
        <v>154</v>
      </c>
      <c r="H5" s="58" t="s">
        <v>155</v>
      </c>
      <c r="I5" s="21" t="s">
        <v>156</v>
      </c>
      <c r="J5" s="21" t="s">
        <v>115</v>
      </c>
      <c r="K5" s="39" t="s">
        <v>33</v>
      </c>
      <c r="L5" s="39"/>
      <c r="M5" s="39"/>
      <c r="N5" s="39"/>
      <c r="O5" s="21" t="s">
        <v>48</v>
      </c>
      <c r="P5" s="21"/>
      <c r="Q5" s="21"/>
      <c r="R5" s="21"/>
      <c r="S5" s="21"/>
    </row>
    <row r="6" ht="36" customHeight="1" spans="1:19">
      <c r="A6" s="20"/>
      <c r="B6" s="59"/>
      <c r="C6" s="20"/>
      <c r="D6" s="21"/>
      <c r="E6" s="21"/>
      <c r="F6" s="21"/>
      <c r="G6" s="21"/>
      <c r="H6" s="58"/>
      <c r="I6" s="21"/>
      <c r="J6" s="21"/>
      <c r="K6" s="39" t="s">
        <v>157</v>
      </c>
      <c r="L6" s="39" t="s">
        <v>158</v>
      </c>
      <c r="M6" s="39" t="s">
        <v>159</v>
      </c>
      <c r="N6" s="39" t="s">
        <v>160</v>
      </c>
      <c r="O6" s="21"/>
      <c r="P6" s="21"/>
      <c r="Q6" s="21"/>
      <c r="R6" s="21"/>
      <c r="S6" s="21"/>
    </row>
    <row r="7" ht="21.95" customHeight="1" spans="1:19">
      <c r="A7" s="60" t="s">
        <v>122</v>
      </c>
      <c r="B7" s="60" t="s">
        <v>122</v>
      </c>
      <c r="C7" s="60" t="s">
        <v>122</v>
      </c>
      <c r="D7" s="60" t="s">
        <v>122</v>
      </c>
      <c r="E7" s="60">
        <v>1</v>
      </c>
      <c r="F7" s="60">
        <v>2</v>
      </c>
      <c r="G7" s="60">
        <v>3</v>
      </c>
      <c r="H7" s="60">
        <v>4</v>
      </c>
      <c r="I7" s="60">
        <v>5</v>
      </c>
      <c r="J7" s="60">
        <v>6</v>
      </c>
      <c r="K7" s="60">
        <v>7</v>
      </c>
      <c r="L7" s="60">
        <v>8</v>
      </c>
      <c r="M7" s="60">
        <v>9</v>
      </c>
      <c r="N7" s="60">
        <v>10</v>
      </c>
      <c r="O7" s="60">
        <v>11</v>
      </c>
      <c r="P7" s="60">
        <v>13</v>
      </c>
      <c r="Q7" s="60">
        <v>14</v>
      </c>
      <c r="R7" s="60">
        <v>15</v>
      </c>
      <c r="S7" s="60">
        <v>16</v>
      </c>
    </row>
    <row r="8" s="1" customFormat="1" ht="30" customHeight="1" spans="1:19">
      <c r="A8" s="61"/>
      <c r="B8" s="36" t="s">
        <v>106</v>
      </c>
      <c r="C8" s="62"/>
      <c r="D8" s="63"/>
      <c r="E8" s="37">
        <f>F8+J8</f>
        <v>6523.03</v>
      </c>
      <c r="F8" s="37">
        <v>1363.29</v>
      </c>
      <c r="G8" s="37">
        <v>1149.85</v>
      </c>
      <c r="H8" s="37">
        <v>26.14</v>
      </c>
      <c r="I8" s="37">
        <v>187.3</v>
      </c>
      <c r="J8" s="37">
        <f t="shared" ref="J8:O8" si="0">J9</f>
        <v>5159.74</v>
      </c>
      <c r="K8" s="37">
        <f t="shared" si="0"/>
        <v>2269.39</v>
      </c>
      <c r="L8" s="37">
        <f t="shared" si="0"/>
        <v>1986.32</v>
      </c>
      <c r="M8" s="37">
        <f t="shared" si="0"/>
        <v>0</v>
      </c>
      <c r="N8" s="37">
        <f t="shared" si="0"/>
        <v>1.29</v>
      </c>
      <c r="O8" s="37">
        <f t="shared" si="0"/>
        <v>902.74</v>
      </c>
      <c r="P8" s="37">
        <v>0</v>
      </c>
      <c r="Q8" s="37">
        <v>0</v>
      </c>
      <c r="R8" s="37">
        <v>0</v>
      </c>
      <c r="S8" s="37">
        <v>0</v>
      </c>
    </row>
    <row r="9" ht="30" customHeight="1" spans="1:19">
      <c r="A9" s="61"/>
      <c r="B9" s="36" t="s">
        <v>123</v>
      </c>
      <c r="C9" s="62"/>
      <c r="D9" s="63"/>
      <c r="E9" s="37">
        <v>5304.29</v>
      </c>
      <c r="F9" s="37">
        <v>1363.29</v>
      </c>
      <c r="G9" s="37">
        <v>1149.85</v>
      </c>
      <c r="H9" s="37">
        <v>26.14</v>
      </c>
      <c r="I9" s="37">
        <v>187.3</v>
      </c>
      <c r="J9" s="37">
        <f>J10</f>
        <v>5159.74</v>
      </c>
      <c r="K9" s="37">
        <f t="shared" ref="K9:P9" si="1">K10</f>
        <v>2269.39</v>
      </c>
      <c r="L9" s="37">
        <f t="shared" si="1"/>
        <v>1986.32</v>
      </c>
      <c r="M9" s="37">
        <f t="shared" si="1"/>
        <v>0</v>
      </c>
      <c r="N9" s="37">
        <f t="shared" si="1"/>
        <v>1.29</v>
      </c>
      <c r="O9" s="37">
        <f t="shared" si="1"/>
        <v>902.74</v>
      </c>
      <c r="P9" s="37">
        <f t="shared" si="1"/>
        <v>0</v>
      </c>
      <c r="Q9" s="37">
        <v>0</v>
      </c>
      <c r="R9" s="37">
        <v>0</v>
      </c>
      <c r="S9" s="37">
        <v>0</v>
      </c>
    </row>
    <row r="10" ht="30" customHeight="1" spans="1:19">
      <c r="A10" s="61" t="s">
        <v>124</v>
      </c>
      <c r="B10" s="36" t="s">
        <v>125</v>
      </c>
      <c r="C10" s="62"/>
      <c r="D10" s="63"/>
      <c r="E10" s="37">
        <v>5304.29</v>
      </c>
      <c r="F10" s="37">
        <v>1363.29</v>
      </c>
      <c r="G10" s="37">
        <v>1149.85</v>
      </c>
      <c r="H10" s="37">
        <v>26.14</v>
      </c>
      <c r="I10" s="37">
        <v>187.3</v>
      </c>
      <c r="J10" s="37">
        <f t="shared" ref="J9:J40" si="2">K10+L10+M10+N10+O10</f>
        <v>5159.74</v>
      </c>
      <c r="K10" s="37">
        <f>SUM(K11:K66)</f>
        <v>2269.39</v>
      </c>
      <c r="L10" s="37">
        <f>SUM(L11:L66)</f>
        <v>1986.32</v>
      </c>
      <c r="M10" s="37">
        <f>SUM(M11:M66)</f>
        <v>0</v>
      </c>
      <c r="N10" s="37">
        <f>SUM(N11:N66)</f>
        <v>1.29</v>
      </c>
      <c r="O10" s="37">
        <f>SUM(O11:O66)</f>
        <v>902.74</v>
      </c>
      <c r="P10" s="37">
        <v>0</v>
      </c>
      <c r="Q10" s="37">
        <v>0</v>
      </c>
      <c r="R10" s="37">
        <v>0</v>
      </c>
      <c r="S10" s="37">
        <v>0</v>
      </c>
    </row>
    <row r="11" ht="30" customHeight="1" spans="1:19">
      <c r="A11" s="61" t="s">
        <v>126</v>
      </c>
      <c r="B11" s="36" t="s">
        <v>127</v>
      </c>
      <c r="C11" s="62">
        <v>2050802</v>
      </c>
      <c r="D11" s="63" t="s">
        <v>161</v>
      </c>
      <c r="E11" s="37">
        <v>3.17</v>
      </c>
      <c r="F11" s="37">
        <v>3.17</v>
      </c>
      <c r="G11" s="37">
        <v>0</v>
      </c>
      <c r="H11" s="37">
        <v>0</v>
      </c>
      <c r="I11" s="37">
        <v>3.17</v>
      </c>
      <c r="J11" s="37">
        <f t="shared" si="2"/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</row>
    <row r="12" ht="30" customHeight="1" spans="1:19">
      <c r="A12" s="61" t="s">
        <v>126</v>
      </c>
      <c r="B12" s="36" t="s">
        <v>127</v>
      </c>
      <c r="C12" s="62">
        <v>2080201</v>
      </c>
      <c r="D12" s="63" t="s">
        <v>162</v>
      </c>
      <c r="E12" s="37">
        <v>622.1</v>
      </c>
      <c r="F12" s="37">
        <v>622.1</v>
      </c>
      <c r="G12" s="37">
        <v>541.42</v>
      </c>
      <c r="H12" s="37">
        <v>1.86</v>
      </c>
      <c r="I12" s="37">
        <v>78.82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</row>
    <row r="13" ht="30" customHeight="1" spans="1:19">
      <c r="A13" s="61" t="s">
        <v>126</v>
      </c>
      <c r="B13" s="36" t="s">
        <v>127</v>
      </c>
      <c r="C13" s="62">
        <v>2080206</v>
      </c>
      <c r="D13" s="63" t="s">
        <v>163</v>
      </c>
      <c r="E13" s="37">
        <v>32</v>
      </c>
      <c r="F13" s="37">
        <v>0</v>
      </c>
      <c r="G13" s="37">
        <v>0</v>
      </c>
      <c r="H13" s="37">
        <v>0</v>
      </c>
      <c r="I13" s="37">
        <v>0</v>
      </c>
      <c r="J13" s="37">
        <f t="shared" si="2"/>
        <v>32</v>
      </c>
      <c r="K13" s="37">
        <v>32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</row>
    <row r="14" ht="30" customHeight="1" spans="1:19">
      <c r="A14" s="61" t="s">
        <v>126</v>
      </c>
      <c r="B14" s="36" t="s">
        <v>127</v>
      </c>
      <c r="C14" s="62">
        <v>2080207</v>
      </c>
      <c r="D14" s="63" t="s">
        <v>164</v>
      </c>
      <c r="E14" s="37">
        <v>56</v>
      </c>
      <c r="F14" s="37">
        <v>0</v>
      </c>
      <c r="G14" s="37">
        <v>0</v>
      </c>
      <c r="H14" s="37">
        <v>0</v>
      </c>
      <c r="I14" s="37">
        <v>0</v>
      </c>
      <c r="J14" s="37">
        <f t="shared" si="2"/>
        <v>56</v>
      </c>
      <c r="K14" s="37">
        <v>56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</row>
    <row r="15" ht="30" customHeight="1" spans="1:19">
      <c r="A15" s="61" t="s">
        <v>126</v>
      </c>
      <c r="B15" s="36" t="s">
        <v>127</v>
      </c>
      <c r="C15" s="62">
        <v>2080208</v>
      </c>
      <c r="D15" s="63" t="s">
        <v>165</v>
      </c>
      <c r="E15" s="37">
        <v>495</v>
      </c>
      <c r="F15" s="37">
        <v>0</v>
      </c>
      <c r="G15" s="37">
        <v>0</v>
      </c>
      <c r="H15" s="37">
        <v>0</v>
      </c>
      <c r="I15" s="37">
        <v>0</v>
      </c>
      <c r="J15" s="37">
        <f t="shared" si="2"/>
        <v>495</v>
      </c>
      <c r="K15" s="37">
        <v>495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</row>
    <row r="16" ht="30" customHeight="1" spans="1:19">
      <c r="A16" s="61" t="s">
        <v>126</v>
      </c>
      <c r="B16" s="36" t="s">
        <v>127</v>
      </c>
      <c r="C16" s="62">
        <v>2080299</v>
      </c>
      <c r="D16" s="63" t="s">
        <v>166</v>
      </c>
      <c r="E16" s="37">
        <v>128</v>
      </c>
      <c r="F16" s="37">
        <v>0</v>
      </c>
      <c r="G16" s="37">
        <v>0</v>
      </c>
      <c r="H16" s="37">
        <v>0</v>
      </c>
      <c r="I16" s="37">
        <v>0</v>
      </c>
      <c r="J16" s="37">
        <f t="shared" si="2"/>
        <v>207.84</v>
      </c>
      <c r="K16" s="37">
        <v>85</v>
      </c>
      <c r="L16" s="37">
        <v>122.84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</row>
    <row r="17" ht="30" customHeight="1" spans="1:19">
      <c r="A17" s="61" t="s">
        <v>126</v>
      </c>
      <c r="B17" s="36" t="s">
        <v>127</v>
      </c>
      <c r="C17" s="62">
        <v>2080501</v>
      </c>
      <c r="D17" s="63" t="s">
        <v>167</v>
      </c>
      <c r="E17" s="37">
        <v>38.42</v>
      </c>
      <c r="F17" s="37">
        <v>38.42</v>
      </c>
      <c r="G17" s="37">
        <v>0</v>
      </c>
      <c r="H17" s="37">
        <v>22.71</v>
      </c>
      <c r="I17" s="37">
        <v>15.71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</row>
    <row r="18" ht="30" customHeight="1" spans="1:19">
      <c r="A18" s="61" t="s">
        <v>126</v>
      </c>
      <c r="B18" s="36" t="s">
        <v>127</v>
      </c>
      <c r="C18" s="62">
        <v>2080505</v>
      </c>
      <c r="D18" s="63" t="s">
        <v>168</v>
      </c>
      <c r="E18" s="37">
        <v>36.26</v>
      </c>
      <c r="F18" s="37">
        <v>36.26</v>
      </c>
      <c r="G18" s="37">
        <v>36.26</v>
      </c>
      <c r="H18" s="37">
        <v>0</v>
      </c>
      <c r="I18" s="37">
        <v>0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</row>
    <row r="19" ht="30" customHeight="1" spans="1:19">
      <c r="A19" s="61" t="s">
        <v>126</v>
      </c>
      <c r="B19" s="36" t="s">
        <v>127</v>
      </c>
      <c r="C19" s="62">
        <v>2081001</v>
      </c>
      <c r="D19" s="63" t="s">
        <v>169</v>
      </c>
      <c r="E19" s="37">
        <v>487</v>
      </c>
      <c r="F19" s="37">
        <v>0</v>
      </c>
      <c r="G19" s="37">
        <v>0</v>
      </c>
      <c r="H19" s="37">
        <v>0</v>
      </c>
      <c r="I19" s="37">
        <v>0</v>
      </c>
      <c r="J19" s="37">
        <f t="shared" si="2"/>
        <v>487</v>
      </c>
      <c r="K19" s="37">
        <v>0</v>
      </c>
      <c r="L19" s="37">
        <v>487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</row>
    <row r="20" ht="30" customHeight="1" spans="1:19">
      <c r="A20" s="61" t="s">
        <v>126</v>
      </c>
      <c r="B20" s="36" t="s">
        <v>127</v>
      </c>
      <c r="C20" s="62">
        <v>2081006</v>
      </c>
      <c r="D20" s="63" t="s">
        <v>170</v>
      </c>
      <c r="E20" s="37">
        <v>82</v>
      </c>
      <c r="F20" s="37">
        <v>0</v>
      </c>
      <c r="G20" s="37">
        <v>0</v>
      </c>
      <c r="H20" s="37">
        <v>0</v>
      </c>
      <c r="I20" s="37">
        <v>0</v>
      </c>
      <c r="J20" s="37">
        <f t="shared" si="2"/>
        <v>82</v>
      </c>
      <c r="K20" s="37">
        <v>0</v>
      </c>
      <c r="L20" s="37">
        <v>82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</row>
    <row r="21" ht="30" customHeight="1" spans="1:19">
      <c r="A21" s="61" t="s">
        <v>126</v>
      </c>
      <c r="B21" s="36" t="s">
        <v>127</v>
      </c>
      <c r="C21" s="62">
        <v>2101101</v>
      </c>
      <c r="D21" s="63" t="s">
        <v>171</v>
      </c>
      <c r="E21" s="37">
        <v>32.41</v>
      </c>
      <c r="F21" s="37">
        <v>32.41</v>
      </c>
      <c r="G21" s="37">
        <v>32.41</v>
      </c>
      <c r="H21" s="37">
        <v>0</v>
      </c>
      <c r="I21" s="37"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</row>
    <row r="22" ht="30" customHeight="1" spans="1:19">
      <c r="A22" s="61" t="s">
        <v>126</v>
      </c>
      <c r="B22" s="36" t="s">
        <v>127</v>
      </c>
      <c r="C22" s="62">
        <v>2210201</v>
      </c>
      <c r="D22" s="63" t="s">
        <v>172</v>
      </c>
      <c r="E22" s="37">
        <v>42.71</v>
      </c>
      <c r="F22" s="37">
        <v>42.71</v>
      </c>
      <c r="G22" s="37">
        <v>42.71</v>
      </c>
      <c r="H22" s="37">
        <v>0</v>
      </c>
      <c r="I22" s="37"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</row>
    <row r="23" ht="30" customHeight="1" spans="1:19">
      <c r="A23" s="61" t="s">
        <v>126</v>
      </c>
      <c r="B23" s="36" t="s">
        <v>127</v>
      </c>
      <c r="C23" s="62">
        <v>2296002</v>
      </c>
      <c r="D23" s="63" t="s">
        <v>173</v>
      </c>
      <c r="E23" s="37">
        <v>877</v>
      </c>
      <c r="F23" s="37">
        <v>0</v>
      </c>
      <c r="G23" s="37">
        <v>0</v>
      </c>
      <c r="H23" s="37">
        <v>0</v>
      </c>
      <c r="I23" s="37">
        <v>0</v>
      </c>
      <c r="J23" s="37">
        <f t="shared" si="2"/>
        <v>877</v>
      </c>
      <c r="K23" s="37">
        <v>0</v>
      </c>
      <c r="L23" s="37">
        <v>877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</row>
    <row r="24" ht="30" customHeight="1" spans="1:19">
      <c r="A24" s="61" t="s">
        <v>128</v>
      </c>
      <c r="B24" s="36" t="s">
        <v>129</v>
      </c>
      <c r="C24" s="62">
        <v>2050802</v>
      </c>
      <c r="D24" s="63" t="s">
        <v>161</v>
      </c>
      <c r="E24" s="37">
        <v>1.08</v>
      </c>
      <c r="F24" s="37">
        <v>1.08</v>
      </c>
      <c r="G24" s="37">
        <v>0</v>
      </c>
      <c r="H24" s="37">
        <v>0</v>
      </c>
      <c r="I24" s="37">
        <v>1.08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</row>
    <row r="25" ht="30" customHeight="1" spans="1:19">
      <c r="A25" s="61" t="s">
        <v>128</v>
      </c>
      <c r="B25" s="36" t="s">
        <v>129</v>
      </c>
      <c r="C25" s="62">
        <v>2080201</v>
      </c>
      <c r="D25" s="63" t="s">
        <v>162</v>
      </c>
      <c r="E25" s="37">
        <v>122.47</v>
      </c>
      <c r="F25" s="37">
        <v>122.47</v>
      </c>
      <c r="G25" s="37">
        <v>96.47</v>
      </c>
      <c r="H25" s="37">
        <v>0</v>
      </c>
      <c r="I25" s="37">
        <v>26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</row>
    <row r="26" ht="30" customHeight="1" spans="1:19">
      <c r="A26" s="61" t="s">
        <v>128</v>
      </c>
      <c r="B26" s="36" t="s">
        <v>129</v>
      </c>
      <c r="C26" s="62">
        <v>2080202</v>
      </c>
      <c r="D26" s="63" t="s">
        <v>174</v>
      </c>
      <c r="E26" s="37">
        <v>50</v>
      </c>
      <c r="F26" s="37">
        <v>0</v>
      </c>
      <c r="G26" s="37">
        <v>0</v>
      </c>
      <c r="H26" s="37">
        <v>0</v>
      </c>
      <c r="I26" s="37">
        <v>0</v>
      </c>
      <c r="J26" s="37">
        <f t="shared" si="2"/>
        <v>51.29</v>
      </c>
      <c r="K26" s="37">
        <v>50</v>
      </c>
      <c r="L26" s="37">
        <v>0</v>
      </c>
      <c r="M26" s="37">
        <v>0</v>
      </c>
      <c r="N26" s="37">
        <v>1.29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</row>
    <row r="27" ht="30" customHeight="1" spans="1:19">
      <c r="A27" s="61" t="s">
        <v>128</v>
      </c>
      <c r="B27" s="36" t="s">
        <v>129</v>
      </c>
      <c r="C27" s="62">
        <v>2080501</v>
      </c>
      <c r="D27" s="63" t="s">
        <v>167</v>
      </c>
      <c r="E27" s="37">
        <v>1.52</v>
      </c>
      <c r="F27" s="37">
        <v>1.52</v>
      </c>
      <c r="G27" s="37">
        <v>0</v>
      </c>
      <c r="H27" s="37">
        <v>0</v>
      </c>
      <c r="I27" s="37">
        <v>1.52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</row>
    <row r="28" ht="30" customHeight="1" spans="1:19">
      <c r="A28" s="61" t="s">
        <v>128</v>
      </c>
      <c r="B28" s="36" t="s">
        <v>129</v>
      </c>
      <c r="C28" s="62">
        <v>2080505</v>
      </c>
      <c r="D28" s="63" t="s">
        <v>168</v>
      </c>
      <c r="E28" s="37">
        <v>12.33</v>
      </c>
      <c r="F28" s="37">
        <v>12.33</v>
      </c>
      <c r="G28" s="37">
        <v>12.33</v>
      </c>
      <c r="H28" s="37">
        <v>0</v>
      </c>
      <c r="I28" s="37"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</row>
    <row r="29" ht="30" customHeight="1" spans="1:19">
      <c r="A29" s="61" t="s">
        <v>128</v>
      </c>
      <c r="B29" s="36" t="s">
        <v>129</v>
      </c>
      <c r="C29" s="62">
        <v>2101101</v>
      </c>
      <c r="D29" s="63" t="s">
        <v>171</v>
      </c>
      <c r="E29" s="37">
        <v>11.02</v>
      </c>
      <c r="F29" s="37">
        <v>11.02</v>
      </c>
      <c r="G29" s="37">
        <v>11.02</v>
      </c>
      <c r="H29" s="37">
        <v>0</v>
      </c>
      <c r="I29" s="37">
        <v>0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</row>
    <row r="30" ht="30" customHeight="1" spans="1:19">
      <c r="A30" s="61" t="s">
        <v>128</v>
      </c>
      <c r="B30" s="36" t="s">
        <v>129</v>
      </c>
      <c r="C30" s="62">
        <v>2210201</v>
      </c>
      <c r="D30" s="63" t="s">
        <v>172</v>
      </c>
      <c r="E30" s="37">
        <v>10.7</v>
      </c>
      <c r="F30" s="37">
        <v>10.7</v>
      </c>
      <c r="G30" s="37">
        <v>10.7</v>
      </c>
      <c r="H30" s="37">
        <v>0</v>
      </c>
      <c r="I30" s="37"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</row>
    <row r="31" ht="30" customHeight="1" spans="1:19">
      <c r="A31" s="61" t="s">
        <v>130</v>
      </c>
      <c r="B31" s="36" t="s">
        <v>131</v>
      </c>
      <c r="C31" s="62">
        <v>2050802</v>
      </c>
      <c r="D31" s="63" t="s">
        <v>161</v>
      </c>
      <c r="E31" s="37">
        <v>0.89</v>
      </c>
      <c r="F31" s="37">
        <v>0.89</v>
      </c>
      <c r="G31" s="37">
        <v>0</v>
      </c>
      <c r="H31" s="37">
        <v>0</v>
      </c>
      <c r="I31" s="37">
        <v>0.89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</row>
    <row r="32" ht="30" customHeight="1" spans="1:19">
      <c r="A32" s="61" t="s">
        <v>130</v>
      </c>
      <c r="B32" s="36" t="s">
        <v>131</v>
      </c>
      <c r="C32" s="62">
        <v>2080299</v>
      </c>
      <c r="D32" s="63" t="s">
        <v>166</v>
      </c>
      <c r="E32" s="37">
        <v>78</v>
      </c>
      <c r="F32" s="37">
        <v>78</v>
      </c>
      <c r="G32" s="37">
        <v>61.89</v>
      </c>
      <c r="H32" s="37">
        <v>0</v>
      </c>
      <c r="I32" s="37">
        <v>16.11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</row>
    <row r="33" ht="30" customHeight="1" spans="1:19">
      <c r="A33" s="61" t="s">
        <v>130</v>
      </c>
      <c r="B33" s="36" t="s">
        <v>131</v>
      </c>
      <c r="C33" s="62">
        <v>2080502</v>
      </c>
      <c r="D33" s="63" t="s">
        <v>175</v>
      </c>
      <c r="E33" s="37">
        <v>0.48</v>
      </c>
      <c r="F33" s="37">
        <v>0.48</v>
      </c>
      <c r="G33" s="37">
        <v>0</v>
      </c>
      <c r="H33" s="37">
        <v>0</v>
      </c>
      <c r="I33" s="37">
        <v>0.48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</row>
    <row r="34" ht="30" customHeight="1" spans="1:19">
      <c r="A34" s="61" t="s">
        <v>130</v>
      </c>
      <c r="B34" s="36" t="s">
        <v>131</v>
      </c>
      <c r="C34" s="62">
        <v>2080505</v>
      </c>
      <c r="D34" s="63" t="s">
        <v>168</v>
      </c>
      <c r="E34" s="37">
        <v>10.29</v>
      </c>
      <c r="F34" s="37">
        <v>10.29</v>
      </c>
      <c r="G34" s="37">
        <v>10.29</v>
      </c>
      <c r="H34" s="37">
        <v>0</v>
      </c>
      <c r="I34" s="37"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</row>
    <row r="35" ht="30" customHeight="1" spans="1:19">
      <c r="A35" s="61" t="s">
        <v>130</v>
      </c>
      <c r="B35" s="36" t="s">
        <v>131</v>
      </c>
      <c r="C35" s="62">
        <v>2082002</v>
      </c>
      <c r="D35" s="63" t="s">
        <v>176</v>
      </c>
      <c r="E35" s="37">
        <v>186</v>
      </c>
      <c r="F35" s="37">
        <v>0</v>
      </c>
      <c r="G35" s="37">
        <v>0</v>
      </c>
      <c r="H35" s="37">
        <v>0</v>
      </c>
      <c r="I35" s="37">
        <v>0</v>
      </c>
      <c r="J35" s="37">
        <f t="shared" si="2"/>
        <v>227.6</v>
      </c>
      <c r="K35" s="37">
        <v>0</v>
      </c>
      <c r="L35" s="37">
        <v>227.6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</row>
    <row r="36" ht="30" customHeight="1" spans="1:19">
      <c r="A36" s="61" t="s">
        <v>130</v>
      </c>
      <c r="B36" s="36" t="s">
        <v>131</v>
      </c>
      <c r="C36" s="62">
        <v>2101102</v>
      </c>
      <c r="D36" s="63" t="s">
        <v>177</v>
      </c>
      <c r="E36" s="37">
        <v>5.98</v>
      </c>
      <c r="F36" s="37">
        <v>5.98</v>
      </c>
      <c r="G36" s="37">
        <v>5.98</v>
      </c>
      <c r="H36" s="37">
        <v>0</v>
      </c>
      <c r="I36" s="37"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</row>
    <row r="37" ht="30" customHeight="1" spans="1:19">
      <c r="A37" s="61" t="s">
        <v>130</v>
      </c>
      <c r="B37" s="36" t="s">
        <v>131</v>
      </c>
      <c r="C37" s="62">
        <v>2210201</v>
      </c>
      <c r="D37" s="63" t="s">
        <v>172</v>
      </c>
      <c r="E37" s="37">
        <v>7.43</v>
      </c>
      <c r="F37" s="37">
        <v>7.43</v>
      </c>
      <c r="G37" s="37">
        <v>7.43</v>
      </c>
      <c r="H37" s="37">
        <v>0</v>
      </c>
      <c r="I37" s="37"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</row>
    <row r="38" ht="30" customHeight="1" spans="1:19">
      <c r="A38" s="61" t="s">
        <v>132</v>
      </c>
      <c r="B38" s="36" t="s">
        <v>133</v>
      </c>
      <c r="C38" s="62">
        <v>2080505</v>
      </c>
      <c r="D38" s="63" t="s">
        <v>168</v>
      </c>
      <c r="E38" s="37">
        <v>8.4</v>
      </c>
      <c r="F38" s="37">
        <v>8.4</v>
      </c>
      <c r="G38" s="37">
        <v>8.4</v>
      </c>
      <c r="H38" s="37">
        <v>0</v>
      </c>
      <c r="I38" s="37"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</row>
    <row r="39" ht="30" customHeight="1" spans="1:19">
      <c r="A39" s="61" t="s">
        <v>132</v>
      </c>
      <c r="B39" s="36" t="s">
        <v>133</v>
      </c>
      <c r="C39" s="62">
        <v>2081004</v>
      </c>
      <c r="D39" s="63" t="s">
        <v>178</v>
      </c>
      <c r="E39" s="37">
        <v>1157.07</v>
      </c>
      <c r="F39" s="37">
        <v>37.07</v>
      </c>
      <c r="G39" s="37">
        <v>35.5</v>
      </c>
      <c r="H39" s="37">
        <v>1.57</v>
      </c>
      <c r="I39" s="37">
        <v>0</v>
      </c>
      <c r="J39" s="37">
        <f t="shared" si="2"/>
        <v>1883.98</v>
      </c>
      <c r="K39" s="37">
        <v>1085</v>
      </c>
      <c r="L39" s="37">
        <v>35</v>
      </c>
      <c r="M39" s="37">
        <v>0</v>
      </c>
      <c r="N39" s="37">
        <v>0</v>
      </c>
      <c r="O39" s="37">
        <v>763.98</v>
      </c>
      <c r="P39" s="37">
        <v>0</v>
      </c>
      <c r="Q39" s="37">
        <v>0</v>
      </c>
      <c r="R39" s="37">
        <v>0</v>
      </c>
      <c r="S39" s="37">
        <v>0</v>
      </c>
    </row>
    <row r="40" ht="30" customHeight="1" spans="1:19">
      <c r="A40" s="61" t="s">
        <v>134</v>
      </c>
      <c r="B40" s="36" t="s">
        <v>135</v>
      </c>
      <c r="C40" s="62">
        <v>2050802</v>
      </c>
      <c r="D40" s="63" t="s">
        <v>161</v>
      </c>
      <c r="E40" s="37">
        <v>0.55</v>
      </c>
      <c r="F40" s="37">
        <v>0.55</v>
      </c>
      <c r="G40" s="37">
        <v>0</v>
      </c>
      <c r="H40" s="37">
        <v>0</v>
      </c>
      <c r="I40" s="37">
        <v>0.55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</row>
    <row r="41" ht="30" customHeight="1" spans="1:19">
      <c r="A41" s="61" t="s">
        <v>134</v>
      </c>
      <c r="B41" s="36" t="s">
        <v>135</v>
      </c>
      <c r="C41" s="62">
        <v>2080505</v>
      </c>
      <c r="D41" s="63" t="s">
        <v>168</v>
      </c>
      <c r="E41" s="37">
        <v>6.48</v>
      </c>
      <c r="F41" s="37">
        <v>6.48</v>
      </c>
      <c r="G41" s="37">
        <v>6.48</v>
      </c>
      <c r="H41" s="37">
        <v>0</v>
      </c>
      <c r="I41" s="37">
        <v>0</v>
      </c>
      <c r="J41" s="37">
        <f t="shared" ref="J41:J66" si="3">K41+L41+M41+N41+O41</f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</row>
    <row r="42" ht="30" customHeight="1" spans="1:19">
      <c r="A42" s="61" t="s">
        <v>134</v>
      </c>
      <c r="B42" s="36" t="s">
        <v>135</v>
      </c>
      <c r="C42" s="62">
        <v>2081005</v>
      </c>
      <c r="D42" s="63" t="s">
        <v>179</v>
      </c>
      <c r="E42" s="37">
        <v>196.32</v>
      </c>
      <c r="F42" s="37">
        <v>49.32</v>
      </c>
      <c r="G42" s="37">
        <v>38.7</v>
      </c>
      <c r="H42" s="37">
        <v>0</v>
      </c>
      <c r="I42" s="37">
        <v>10.62</v>
      </c>
      <c r="J42" s="37">
        <f t="shared" si="3"/>
        <v>285.76</v>
      </c>
      <c r="K42" s="37">
        <v>0</v>
      </c>
      <c r="L42" s="37">
        <v>147</v>
      </c>
      <c r="M42" s="37">
        <v>0</v>
      </c>
      <c r="N42" s="37">
        <v>0</v>
      </c>
      <c r="O42" s="37">
        <v>138.76</v>
      </c>
      <c r="P42" s="37">
        <v>0</v>
      </c>
      <c r="Q42" s="37">
        <v>0</v>
      </c>
      <c r="R42" s="37">
        <v>0</v>
      </c>
      <c r="S42" s="37">
        <v>0</v>
      </c>
    </row>
    <row r="43" ht="30" customHeight="1" spans="1:19">
      <c r="A43" s="61" t="s">
        <v>134</v>
      </c>
      <c r="B43" s="36" t="s">
        <v>135</v>
      </c>
      <c r="C43" s="62">
        <v>2101102</v>
      </c>
      <c r="D43" s="63" t="s">
        <v>177</v>
      </c>
      <c r="E43" s="37">
        <v>3.77</v>
      </c>
      <c r="F43" s="37">
        <v>3.77</v>
      </c>
      <c r="G43" s="37">
        <v>3.77</v>
      </c>
      <c r="H43" s="37">
        <v>0</v>
      </c>
      <c r="I43" s="37">
        <v>0</v>
      </c>
      <c r="J43" s="37">
        <f t="shared" si="3"/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</row>
    <row r="44" ht="30" customHeight="1" spans="1:19">
      <c r="A44" s="61" t="s">
        <v>134</v>
      </c>
      <c r="B44" s="36" t="s">
        <v>135</v>
      </c>
      <c r="C44" s="62">
        <v>2210201</v>
      </c>
      <c r="D44" s="63" t="s">
        <v>172</v>
      </c>
      <c r="E44" s="37">
        <v>4.64</v>
      </c>
      <c r="F44" s="37">
        <v>4.64</v>
      </c>
      <c r="G44" s="37">
        <v>4.64</v>
      </c>
      <c r="H44" s="37">
        <v>0</v>
      </c>
      <c r="I44" s="37">
        <v>0</v>
      </c>
      <c r="J44" s="37">
        <f t="shared" si="3"/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</row>
    <row r="45" ht="30" customHeight="1" spans="1:19">
      <c r="A45" s="61" t="s">
        <v>136</v>
      </c>
      <c r="B45" s="36" t="s">
        <v>137</v>
      </c>
      <c r="C45" s="62">
        <v>2050802</v>
      </c>
      <c r="D45" s="63" t="s">
        <v>161</v>
      </c>
      <c r="E45" s="37">
        <v>0.51</v>
      </c>
      <c r="F45" s="37">
        <v>0.51</v>
      </c>
      <c r="G45" s="37">
        <v>0</v>
      </c>
      <c r="H45" s="37">
        <v>0</v>
      </c>
      <c r="I45" s="37">
        <v>0.51</v>
      </c>
      <c r="J45" s="37">
        <f t="shared" si="3"/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</row>
    <row r="46" ht="30" customHeight="1" spans="1:19">
      <c r="A46" s="61" t="s">
        <v>136</v>
      </c>
      <c r="B46" s="36" t="s">
        <v>137</v>
      </c>
      <c r="C46" s="62">
        <v>2080299</v>
      </c>
      <c r="D46" s="63" t="s">
        <v>166</v>
      </c>
      <c r="E46" s="37">
        <v>78.56</v>
      </c>
      <c r="F46" s="37">
        <v>48.56</v>
      </c>
      <c r="G46" s="37">
        <v>39.42</v>
      </c>
      <c r="H46" s="37">
        <v>0</v>
      </c>
      <c r="I46" s="37">
        <v>9.14</v>
      </c>
      <c r="J46" s="37">
        <f t="shared" si="3"/>
        <v>37.88</v>
      </c>
      <c r="K46" s="37">
        <v>30</v>
      </c>
      <c r="L46" s="37">
        <v>7.88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</row>
    <row r="47" ht="30" customHeight="1" spans="1:19">
      <c r="A47" s="61" t="s">
        <v>136</v>
      </c>
      <c r="B47" s="36" t="s">
        <v>137</v>
      </c>
      <c r="C47" s="62">
        <v>2080502</v>
      </c>
      <c r="D47" s="63" t="s">
        <v>175</v>
      </c>
      <c r="E47" s="37">
        <v>0.26</v>
      </c>
      <c r="F47" s="37">
        <v>0.26</v>
      </c>
      <c r="G47" s="37">
        <v>0</v>
      </c>
      <c r="H47" s="37">
        <v>0</v>
      </c>
      <c r="I47" s="37">
        <v>0.26</v>
      </c>
      <c r="J47" s="37">
        <f t="shared" si="3"/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</row>
    <row r="48" ht="30" customHeight="1" spans="1:19">
      <c r="A48" s="61" t="s">
        <v>136</v>
      </c>
      <c r="B48" s="36" t="s">
        <v>137</v>
      </c>
      <c r="C48" s="62">
        <v>2080505</v>
      </c>
      <c r="D48" s="63" t="s">
        <v>168</v>
      </c>
      <c r="E48" s="37">
        <v>6.13</v>
      </c>
      <c r="F48" s="37">
        <v>6.13</v>
      </c>
      <c r="G48" s="37">
        <v>6.13</v>
      </c>
      <c r="H48" s="37">
        <v>0</v>
      </c>
      <c r="I48" s="37">
        <v>0</v>
      </c>
      <c r="J48" s="37">
        <f t="shared" si="3"/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</row>
    <row r="49" ht="30" customHeight="1" spans="1:19">
      <c r="A49" s="61" t="s">
        <v>136</v>
      </c>
      <c r="B49" s="36" t="s">
        <v>137</v>
      </c>
      <c r="C49" s="62">
        <v>2101102</v>
      </c>
      <c r="D49" s="63" t="s">
        <v>177</v>
      </c>
      <c r="E49" s="37">
        <v>3.56</v>
      </c>
      <c r="F49" s="37">
        <v>3.56</v>
      </c>
      <c r="G49" s="37">
        <v>3.56</v>
      </c>
      <c r="H49" s="37">
        <v>0</v>
      </c>
      <c r="I49" s="37">
        <v>0</v>
      </c>
      <c r="J49" s="37">
        <f t="shared" si="3"/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</row>
    <row r="50" ht="30" customHeight="1" spans="1:19">
      <c r="A50" s="61" t="s">
        <v>136</v>
      </c>
      <c r="B50" s="36" t="s">
        <v>137</v>
      </c>
      <c r="C50" s="62">
        <v>2210201</v>
      </c>
      <c r="D50" s="63" t="s">
        <v>172</v>
      </c>
      <c r="E50" s="37">
        <v>4.64</v>
      </c>
      <c r="F50" s="37">
        <v>4.64</v>
      </c>
      <c r="G50" s="37">
        <v>4.64</v>
      </c>
      <c r="H50" s="37">
        <v>0</v>
      </c>
      <c r="I50" s="37">
        <v>0</v>
      </c>
      <c r="J50" s="37">
        <f t="shared" si="3"/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</row>
    <row r="51" ht="30" customHeight="1" spans="1:19">
      <c r="A51" s="61" t="s">
        <v>138</v>
      </c>
      <c r="B51" s="36" t="s">
        <v>139</v>
      </c>
      <c r="C51" s="62">
        <v>2050802</v>
      </c>
      <c r="D51" s="63" t="s">
        <v>161</v>
      </c>
      <c r="E51" s="37">
        <v>0.54</v>
      </c>
      <c r="F51" s="37">
        <v>0.54</v>
      </c>
      <c r="G51" s="37">
        <v>0</v>
      </c>
      <c r="H51" s="37">
        <v>0</v>
      </c>
      <c r="I51" s="37">
        <v>0.54</v>
      </c>
      <c r="J51" s="37">
        <f t="shared" si="3"/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</row>
    <row r="52" ht="30" customHeight="1" spans="1:19">
      <c r="A52" s="61" t="s">
        <v>138</v>
      </c>
      <c r="B52" s="36" t="s">
        <v>139</v>
      </c>
      <c r="C52" s="62">
        <v>2080299</v>
      </c>
      <c r="D52" s="63" t="s">
        <v>166</v>
      </c>
      <c r="E52" s="37">
        <v>94.13</v>
      </c>
      <c r="F52" s="37">
        <v>47.13</v>
      </c>
      <c r="G52" s="37">
        <v>38.02</v>
      </c>
      <c r="H52" s="37">
        <v>0</v>
      </c>
      <c r="I52" s="37">
        <v>9.11</v>
      </c>
      <c r="J52" s="37">
        <f t="shared" si="3"/>
        <v>47</v>
      </c>
      <c r="K52" s="37">
        <v>47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</row>
    <row r="53" ht="30" customHeight="1" spans="1:19">
      <c r="A53" s="61" t="s">
        <v>138</v>
      </c>
      <c r="B53" s="36" t="s">
        <v>139</v>
      </c>
      <c r="C53" s="62">
        <v>2080502</v>
      </c>
      <c r="D53" s="63" t="s">
        <v>175</v>
      </c>
      <c r="E53" s="37">
        <v>1.06</v>
      </c>
      <c r="F53" s="37">
        <v>1.06</v>
      </c>
      <c r="G53" s="37">
        <v>0</v>
      </c>
      <c r="H53" s="37">
        <v>0</v>
      </c>
      <c r="I53" s="37">
        <v>1.06</v>
      </c>
      <c r="J53" s="37">
        <f t="shared" si="3"/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</row>
    <row r="54" ht="30" customHeight="1" spans="1:19">
      <c r="A54" s="61" t="s">
        <v>138</v>
      </c>
      <c r="B54" s="36" t="s">
        <v>139</v>
      </c>
      <c r="C54" s="62">
        <v>2080505</v>
      </c>
      <c r="D54" s="63" t="s">
        <v>168</v>
      </c>
      <c r="E54" s="37">
        <v>5.89</v>
      </c>
      <c r="F54" s="37">
        <v>5.89</v>
      </c>
      <c r="G54" s="37">
        <v>5.89</v>
      </c>
      <c r="H54" s="37">
        <v>0</v>
      </c>
      <c r="I54" s="37">
        <v>0</v>
      </c>
      <c r="J54" s="37">
        <f t="shared" si="3"/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</row>
    <row r="55" ht="30" customHeight="1" spans="1:19">
      <c r="A55" s="61" t="s">
        <v>138</v>
      </c>
      <c r="B55" s="36" t="s">
        <v>139</v>
      </c>
      <c r="C55" s="62">
        <v>2101102</v>
      </c>
      <c r="D55" s="63" t="s">
        <v>177</v>
      </c>
      <c r="E55" s="37">
        <v>3.42</v>
      </c>
      <c r="F55" s="37">
        <v>3.42</v>
      </c>
      <c r="G55" s="37">
        <v>3.42</v>
      </c>
      <c r="H55" s="37">
        <v>0</v>
      </c>
      <c r="I55" s="37">
        <v>0</v>
      </c>
      <c r="J55" s="37">
        <f t="shared" si="3"/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</row>
    <row r="56" ht="30" customHeight="1" spans="1:19">
      <c r="A56" s="61" t="s">
        <v>138</v>
      </c>
      <c r="B56" s="36" t="s">
        <v>139</v>
      </c>
      <c r="C56" s="62">
        <v>2210201</v>
      </c>
      <c r="D56" s="63" t="s">
        <v>172</v>
      </c>
      <c r="E56" s="37">
        <v>4.56</v>
      </c>
      <c r="F56" s="37">
        <v>4.56</v>
      </c>
      <c r="G56" s="37">
        <v>4.56</v>
      </c>
      <c r="H56" s="37">
        <v>0</v>
      </c>
      <c r="I56" s="37">
        <v>0</v>
      </c>
      <c r="J56" s="37">
        <f t="shared" si="3"/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</row>
    <row r="57" ht="30" customHeight="1" spans="1:19">
      <c r="A57" s="61" t="s">
        <v>140</v>
      </c>
      <c r="B57" s="36" t="s">
        <v>141</v>
      </c>
      <c r="C57" s="62">
        <v>2050802</v>
      </c>
      <c r="D57" s="63" t="s">
        <v>161</v>
      </c>
      <c r="E57" s="37">
        <v>0.6</v>
      </c>
      <c r="F57" s="37">
        <v>0.6</v>
      </c>
      <c r="G57" s="37">
        <v>0</v>
      </c>
      <c r="H57" s="37">
        <v>0</v>
      </c>
      <c r="I57" s="37">
        <v>0.6</v>
      </c>
      <c r="J57" s="37">
        <f t="shared" si="3"/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</row>
    <row r="58" ht="30" customHeight="1" spans="1:19">
      <c r="A58" s="61" t="s">
        <v>140</v>
      </c>
      <c r="B58" s="36" t="s">
        <v>141</v>
      </c>
      <c r="C58" s="62">
        <v>2080299</v>
      </c>
      <c r="D58" s="63" t="s">
        <v>166</v>
      </c>
      <c r="E58" s="37">
        <v>52.92</v>
      </c>
      <c r="F58" s="37">
        <v>52.92</v>
      </c>
      <c r="G58" s="37">
        <v>42.15</v>
      </c>
      <c r="H58" s="37">
        <v>0</v>
      </c>
      <c r="I58" s="37">
        <v>10.77</v>
      </c>
      <c r="J58" s="37">
        <f t="shared" si="3"/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</row>
    <row r="59" ht="30" customHeight="1" spans="1:19">
      <c r="A59" s="61" t="s">
        <v>140</v>
      </c>
      <c r="B59" s="36" t="s">
        <v>141</v>
      </c>
      <c r="C59" s="62">
        <v>2080502</v>
      </c>
      <c r="D59" s="63" t="s">
        <v>175</v>
      </c>
      <c r="E59" s="37">
        <v>0.36</v>
      </c>
      <c r="F59" s="37">
        <v>0.36</v>
      </c>
      <c r="G59" s="37">
        <v>0</v>
      </c>
      <c r="H59" s="37">
        <v>0</v>
      </c>
      <c r="I59" s="37">
        <v>0.36</v>
      </c>
      <c r="J59" s="37">
        <f t="shared" si="3"/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</row>
    <row r="60" ht="30" customHeight="1" spans="1:19">
      <c r="A60" s="61" t="s">
        <v>140</v>
      </c>
      <c r="B60" s="36" t="s">
        <v>141</v>
      </c>
      <c r="C60" s="62">
        <v>2080505</v>
      </c>
      <c r="D60" s="63" t="s">
        <v>168</v>
      </c>
      <c r="E60" s="37">
        <v>7.07</v>
      </c>
      <c r="F60" s="37">
        <v>7.07</v>
      </c>
      <c r="G60" s="37">
        <v>7.07</v>
      </c>
      <c r="H60" s="37">
        <v>0</v>
      </c>
      <c r="I60" s="37">
        <v>0</v>
      </c>
      <c r="J60" s="37">
        <f t="shared" si="3"/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</row>
    <row r="61" ht="30" customHeight="1" spans="1:19">
      <c r="A61" s="61" t="s">
        <v>140</v>
      </c>
      <c r="B61" s="36" t="s">
        <v>141</v>
      </c>
      <c r="C61" s="62">
        <v>2101102</v>
      </c>
      <c r="D61" s="63" t="s">
        <v>177</v>
      </c>
      <c r="E61" s="37">
        <v>4.11</v>
      </c>
      <c r="F61" s="37">
        <v>4.11</v>
      </c>
      <c r="G61" s="37">
        <v>4.11</v>
      </c>
      <c r="H61" s="37">
        <v>0</v>
      </c>
      <c r="I61" s="37">
        <v>0</v>
      </c>
      <c r="J61" s="37">
        <f t="shared" si="3"/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</row>
    <row r="62" ht="30" customHeight="1" spans="1:19">
      <c r="A62" s="61" t="s">
        <v>140</v>
      </c>
      <c r="B62" s="36" t="s">
        <v>141</v>
      </c>
      <c r="C62" s="62">
        <v>2210201</v>
      </c>
      <c r="D62" s="63" t="s">
        <v>172</v>
      </c>
      <c r="E62" s="37">
        <v>5.06</v>
      </c>
      <c r="F62" s="37">
        <v>5.06</v>
      </c>
      <c r="G62" s="37">
        <v>5.06</v>
      </c>
      <c r="H62" s="37">
        <v>0</v>
      </c>
      <c r="I62" s="37">
        <v>0</v>
      </c>
      <c r="J62" s="37">
        <f t="shared" si="3"/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</row>
    <row r="63" ht="30" customHeight="1" spans="1:19">
      <c r="A63" s="61" t="s">
        <v>142</v>
      </c>
      <c r="B63" s="36" t="s">
        <v>143</v>
      </c>
      <c r="C63" s="62">
        <v>2080505</v>
      </c>
      <c r="D63" s="63" t="s">
        <v>168</v>
      </c>
      <c r="E63" s="37">
        <v>0.6</v>
      </c>
      <c r="F63" s="37">
        <v>0.6</v>
      </c>
      <c r="G63" s="37">
        <v>0.6</v>
      </c>
      <c r="H63" s="37">
        <v>0</v>
      </c>
      <c r="I63" s="37">
        <v>0</v>
      </c>
      <c r="J63" s="37">
        <f t="shared" si="3"/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</row>
    <row r="64" ht="30" customHeight="1" spans="1:19">
      <c r="A64" s="61" t="s">
        <v>142</v>
      </c>
      <c r="B64" s="36" t="s">
        <v>143</v>
      </c>
      <c r="C64" s="62">
        <v>2081005</v>
      </c>
      <c r="D64" s="63" t="s">
        <v>179</v>
      </c>
      <c r="E64" s="37">
        <v>15.82</v>
      </c>
      <c r="F64" s="37">
        <v>15.82</v>
      </c>
      <c r="G64" s="37">
        <v>15.82</v>
      </c>
      <c r="H64" s="37">
        <v>0</v>
      </c>
      <c r="I64" s="37">
        <v>0</v>
      </c>
      <c r="J64" s="37">
        <f t="shared" si="3"/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</row>
    <row r="65" ht="30" customHeight="1" spans="1:19">
      <c r="A65" s="61" t="s">
        <v>142</v>
      </c>
      <c r="B65" s="36" t="s">
        <v>143</v>
      </c>
      <c r="C65" s="62">
        <v>2210201</v>
      </c>
      <c r="D65" s="63" t="s">
        <v>172</v>
      </c>
      <c r="E65" s="37">
        <v>3</v>
      </c>
      <c r="F65" s="37">
        <v>3</v>
      </c>
      <c r="G65" s="37">
        <v>3</v>
      </c>
      <c r="H65" s="37">
        <v>0</v>
      </c>
      <c r="I65" s="37">
        <v>0</v>
      </c>
      <c r="J65" s="37">
        <f t="shared" si="3"/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</row>
    <row r="66" ht="30" customHeight="1" spans="1:19">
      <c r="A66" s="61" t="s">
        <v>142</v>
      </c>
      <c r="B66" s="36" t="s">
        <v>143</v>
      </c>
      <c r="C66" s="62">
        <v>2290899</v>
      </c>
      <c r="D66" s="63" t="s">
        <v>180</v>
      </c>
      <c r="E66" s="37">
        <v>204</v>
      </c>
      <c r="F66" s="37">
        <v>0</v>
      </c>
      <c r="G66" s="37">
        <v>0</v>
      </c>
      <c r="H66" s="37">
        <v>0</v>
      </c>
      <c r="I66" s="37">
        <v>0</v>
      </c>
      <c r="J66" s="37">
        <f t="shared" si="3"/>
        <v>389.39</v>
      </c>
      <c r="K66" s="37">
        <v>389.39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</row>
    <row r="67" ht="13.5" customHeight="1"/>
    <row r="68" ht="13.5" customHeight="1"/>
  </sheetData>
  <sheetProtection formatCells="0" formatColumns="0" formatRows="0"/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/>
  <headerFooter/>
  <ignoredErrors>
    <ignoredError sqref="J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topLeftCell="A15" workbookViewId="0">
      <selection activeCell="N28" sqref="N28"/>
    </sheetView>
  </sheetViews>
  <sheetFormatPr defaultColWidth="9" defaultRowHeight="12"/>
  <cols>
    <col min="1" max="1" width="21.75" style="3" customWidth="1"/>
    <col min="2" max="2" width="13.6296296296296" style="3" customWidth="1"/>
    <col min="3" max="3" width="34.75" style="3" customWidth="1"/>
    <col min="4" max="4" width="8.87962962962963" style="3" customWidth="1"/>
    <col min="5" max="5" width="9" style="3" customWidth="1"/>
    <col min="6" max="6" width="8.37962962962963" style="3" customWidth="1"/>
    <col min="7" max="7" width="29.25" style="3" customWidth="1"/>
    <col min="8" max="8" width="9" style="3" customWidth="1"/>
    <col min="9" max="9" width="8.87962962962963" style="3" customWidth="1"/>
    <col min="10" max="10" width="7.75" style="3" customWidth="1"/>
    <col min="11" max="11" width="9.12962962962963" style="3" customWidth="1"/>
    <col min="12" max="16384" width="9" style="3"/>
  </cols>
  <sheetData>
    <row r="1" customHeight="1" spans="1:1">
      <c r="A1" s="3" t="s">
        <v>181</v>
      </c>
    </row>
    <row r="2" ht="30" customHeight="1" spans="1:10">
      <c r="A2" s="4" t="s">
        <v>182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29" t="s">
        <v>2</v>
      </c>
      <c r="B3" s="29"/>
      <c r="J3" s="16" t="s">
        <v>3</v>
      </c>
    </row>
    <row r="4" ht="27" customHeight="1" spans="1:10">
      <c r="A4" s="38" t="s">
        <v>4</v>
      </c>
      <c r="B4" s="38"/>
      <c r="C4" s="17" t="s">
        <v>5</v>
      </c>
      <c r="D4" s="19"/>
      <c r="E4" s="19"/>
      <c r="F4" s="19"/>
      <c r="G4" s="19"/>
      <c r="H4" s="19"/>
      <c r="I4" s="19"/>
      <c r="J4" s="18"/>
    </row>
    <row r="5" ht="25.5" customHeight="1" spans="1:10">
      <c r="A5" s="38" t="s">
        <v>6</v>
      </c>
      <c r="B5" s="38" t="s">
        <v>7</v>
      </c>
      <c r="C5" s="39" t="s">
        <v>8</v>
      </c>
      <c r="D5" s="40" t="s">
        <v>106</v>
      </c>
      <c r="E5" s="41" t="s">
        <v>183</v>
      </c>
      <c r="F5" s="41" t="s">
        <v>184</v>
      </c>
      <c r="G5" s="39" t="s">
        <v>185</v>
      </c>
      <c r="H5" s="40" t="s">
        <v>106</v>
      </c>
      <c r="I5" s="41" t="s">
        <v>183</v>
      </c>
      <c r="J5" s="41" t="s">
        <v>184</v>
      </c>
    </row>
    <row r="6" s="27" customFormat="1" ht="20.1" customHeight="1" spans="1:10">
      <c r="A6" s="42" t="s">
        <v>186</v>
      </c>
      <c r="B6" s="9">
        <v>3936.29</v>
      </c>
      <c r="C6" s="43" t="s">
        <v>11</v>
      </c>
      <c r="D6" s="44">
        <f>E6+F6</f>
        <v>0</v>
      </c>
      <c r="E6" s="44">
        <v>0</v>
      </c>
      <c r="F6" s="44">
        <v>0</v>
      </c>
      <c r="G6" s="45" t="s">
        <v>12</v>
      </c>
      <c r="H6" s="44">
        <v>1363.29</v>
      </c>
      <c r="I6" s="44">
        <v>1363.29</v>
      </c>
      <c r="J6" s="44">
        <v>0</v>
      </c>
    </row>
    <row r="7" s="27" customFormat="1" ht="20.1" customHeight="1" spans="1:10">
      <c r="A7" s="42" t="s">
        <v>187</v>
      </c>
      <c r="B7" s="9">
        <v>1081</v>
      </c>
      <c r="C7" s="43" t="s">
        <v>14</v>
      </c>
      <c r="D7" s="44">
        <f t="shared" ref="D7:D33" si="0">E7+F7</f>
        <v>0</v>
      </c>
      <c r="E7" s="44">
        <v>0</v>
      </c>
      <c r="F7" s="44">
        <v>0</v>
      </c>
      <c r="G7" s="46" t="s">
        <v>15</v>
      </c>
      <c r="H7" s="44">
        <v>1175.99</v>
      </c>
      <c r="I7" s="44">
        <v>1175.99</v>
      </c>
      <c r="J7" s="44">
        <v>0</v>
      </c>
    </row>
    <row r="8" s="27" customFormat="1" ht="20.1" customHeight="1" spans="1:10">
      <c r="A8" s="47"/>
      <c r="B8" s="9"/>
      <c r="C8" s="43" t="s">
        <v>17</v>
      </c>
      <c r="D8" s="44">
        <f t="shared" si="0"/>
        <v>0</v>
      </c>
      <c r="E8" s="44">
        <v>0</v>
      </c>
      <c r="F8" s="44">
        <v>0</v>
      </c>
      <c r="G8" s="46" t="s">
        <v>154</v>
      </c>
      <c r="H8" s="44">
        <v>1149.85</v>
      </c>
      <c r="I8" s="52">
        <v>1149.85</v>
      </c>
      <c r="J8" s="44">
        <v>0</v>
      </c>
    </row>
    <row r="9" s="27" customFormat="1" ht="20.1" customHeight="1" spans="1:10">
      <c r="A9" s="47"/>
      <c r="B9" s="9"/>
      <c r="C9" s="43" t="s">
        <v>20</v>
      </c>
      <c r="D9" s="44">
        <f t="shared" si="0"/>
        <v>0</v>
      </c>
      <c r="E9" s="44">
        <v>0</v>
      </c>
      <c r="F9" s="44">
        <v>0</v>
      </c>
      <c r="G9" s="48" t="s">
        <v>155</v>
      </c>
      <c r="H9" s="44">
        <v>26.14</v>
      </c>
      <c r="I9" s="52">
        <v>26.14</v>
      </c>
      <c r="J9" s="44">
        <v>0</v>
      </c>
    </row>
    <row r="10" s="27" customFormat="1" ht="20.1" customHeight="1" spans="1:10">
      <c r="A10" s="47"/>
      <c r="B10" s="9"/>
      <c r="C10" s="43" t="s">
        <v>23</v>
      </c>
      <c r="D10" s="44">
        <f t="shared" si="0"/>
        <v>7.34</v>
      </c>
      <c r="E10" s="44">
        <v>7.34</v>
      </c>
      <c r="F10" s="44">
        <v>0</v>
      </c>
      <c r="G10" s="46" t="s">
        <v>24</v>
      </c>
      <c r="H10" s="44">
        <v>187.3</v>
      </c>
      <c r="I10" s="52">
        <v>187.3</v>
      </c>
      <c r="J10" s="44">
        <v>0</v>
      </c>
    </row>
    <row r="11" s="27" customFormat="1" ht="20.1" customHeight="1" spans="1:10">
      <c r="A11" s="49"/>
      <c r="B11" s="9"/>
      <c r="C11" s="43" t="s">
        <v>26</v>
      </c>
      <c r="D11" s="44">
        <f t="shared" si="0"/>
        <v>0</v>
      </c>
      <c r="E11" s="44">
        <v>0</v>
      </c>
      <c r="F11" s="44">
        <v>0</v>
      </c>
      <c r="G11" s="46" t="s">
        <v>156</v>
      </c>
      <c r="H11" s="44">
        <v>187.3</v>
      </c>
      <c r="I11" s="44">
        <v>187.3</v>
      </c>
      <c r="J11" s="44">
        <v>0</v>
      </c>
    </row>
    <row r="12" s="27" customFormat="1" ht="20.1" customHeight="1" spans="1:10">
      <c r="A12" s="49"/>
      <c r="B12" s="9"/>
      <c r="C12" s="43" t="s">
        <v>29</v>
      </c>
      <c r="D12" s="44">
        <f t="shared" si="0"/>
        <v>0</v>
      </c>
      <c r="E12" s="44">
        <v>0</v>
      </c>
      <c r="F12" s="44">
        <v>0</v>
      </c>
      <c r="G12" s="45" t="s">
        <v>30</v>
      </c>
      <c r="H12" s="44">
        <f>H13</f>
        <v>4108.76</v>
      </c>
      <c r="I12" s="44">
        <f>I13</f>
        <v>2842.37</v>
      </c>
      <c r="J12" s="44">
        <f>J13</f>
        <v>1266.39</v>
      </c>
    </row>
    <row r="13" s="27" customFormat="1" ht="20.1" customHeight="1" spans="1:10">
      <c r="A13" s="49"/>
      <c r="B13" s="9"/>
      <c r="C13" s="43" t="s">
        <v>32</v>
      </c>
      <c r="D13" s="44">
        <f t="shared" si="0"/>
        <v>4051.31</v>
      </c>
      <c r="E13" s="44">
        <v>4051.31</v>
      </c>
      <c r="F13" s="44">
        <v>0</v>
      </c>
      <c r="G13" s="46" t="s">
        <v>33</v>
      </c>
      <c r="H13" s="44">
        <f>H14+H15</f>
        <v>4108.76</v>
      </c>
      <c r="I13" s="44">
        <f>I14+I15</f>
        <v>2842.37</v>
      </c>
      <c r="J13" s="44">
        <f>J14+J15</f>
        <v>1266.39</v>
      </c>
    </row>
    <row r="14" s="27" customFormat="1" ht="20.1" customHeight="1" spans="1:10">
      <c r="A14" s="49"/>
      <c r="B14" s="9"/>
      <c r="C14" s="43" t="s">
        <v>35</v>
      </c>
      <c r="D14" s="44">
        <f t="shared" si="0"/>
        <v>64.27</v>
      </c>
      <c r="E14" s="44">
        <v>64.27</v>
      </c>
      <c r="F14" s="44">
        <v>0</v>
      </c>
      <c r="G14" s="48" t="s">
        <v>157</v>
      </c>
      <c r="H14" s="44">
        <f>I14+J14</f>
        <v>2164.39</v>
      </c>
      <c r="I14" s="44">
        <v>1775</v>
      </c>
      <c r="J14" s="44">
        <v>389.39</v>
      </c>
    </row>
    <row r="15" s="27" customFormat="1" ht="20.1" customHeight="1" spans="1:10">
      <c r="A15" s="49"/>
      <c r="B15" s="9"/>
      <c r="C15" s="43" t="s">
        <v>38</v>
      </c>
      <c r="D15" s="44">
        <f t="shared" si="0"/>
        <v>0</v>
      </c>
      <c r="E15" s="44">
        <v>0</v>
      </c>
      <c r="F15" s="44">
        <v>0</v>
      </c>
      <c r="G15" s="48" t="s">
        <v>158</v>
      </c>
      <c r="H15" s="44">
        <f>I15+J15</f>
        <v>1944.37</v>
      </c>
      <c r="I15" s="44">
        <v>1067.37</v>
      </c>
      <c r="J15" s="44">
        <v>877</v>
      </c>
    </row>
    <row r="16" s="27" customFormat="1" ht="20.1" customHeight="1" spans="1:10">
      <c r="A16" s="42"/>
      <c r="B16" s="9"/>
      <c r="C16" s="43" t="s">
        <v>41</v>
      </c>
      <c r="D16" s="44">
        <f t="shared" si="0"/>
        <v>0</v>
      </c>
      <c r="E16" s="44">
        <v>0</v>
      </c>
      <c r="F16" s="44">
        <v>0</v>
      </c>
      <c r="G16" s="48" t="s">
        <v>159</v>
      </c>
      <c r="H16" s="44">
        <v>0</v>
      </c>
      <c r="I16" s="44">
        <v>0</v>
      </c>
      <c r="J16" s="44">
        <v>0</v>
      </c>
    </row>
    <row r="17" s="27" customFormat="1" ht="20.1" customHeight="1" spans="1:10">
      <c r="A17" s="42"/>
      <c r="B17" s="9"/>
      <c r="C17" s="43" t="s">
        <v>44</v>
      </c>
      <c r="D17" s="44">
        <f t="shared" si="0"/>
        <v>0</v>
      </c>
      <c r="E17" s="44">
        <v>0</v>
      </c>
      <c r="F17" s="44">
        <v>0</v>
      </c>
      <c r="G17" s="48" t="s">
        <v>160</v>
      </c>
      <c r="H17" s="44">
        <v>0</v>
      </c>
      <c r="I17" s="44">
        <v>0</v>
      </c>
      <c r="J17" s="44">
        <v>0</v>
      </c>
    </row>
    <row r="18" s="27" customFormat="1" ht="20.1" customHeight="1" spans="1:10">
      <c r="A18" s="42"/>
      <c r="B18" s="9"/>
      <c r="C18" s="43" t="s">
        <v>47</v>
      </c>
      <c r="D18" s="44">
        <f t="shared" si="0"/>
        <v>0</v>
      </c>
      <c r="E18" s="44">
        <v>0</v>
      </c>
      <c r="F18" s="44">
        <v>0</v>
      </c>
      <c r="G18" s="46" t="s">
        <v>48</v>
      </c>
      <c r="H18" s="44">
        <v>0</v>
      </c>
      <c r="I18" s="44">
        <v>0</v>
      </c>
      <c r="J18" s="44">
        <v>0</v>
      </c>
    </row>
    <row r="19" s="27" customFormat="1" ht="20.1" customHeight="1" spans="1:10">
      <c r="A19" s="42"/>
      <c r="B19" s="9"/>
      <c r="C19" s="43" t="s">
        <v>50</v>
      </c>
      <c r="D19" s="44">
        <f t="shared" si="0"/>
        <v>0</v>
      </c>
      <c r="E19" s="44">
        <v>0</v>
      </c>
      <c r="F19" s="44">
        <v>0</v>
      </c>
      <c r="G19" s="45"/>
      <c r="H19" s="44"/>
      <c r="I19" s="44"/>
      <c r="J19" s="44"/>
    </row>
    <row r="20" s="27" customFormat="1" ht="20.1" customHeight="1" spans="1:10">
      <c r="A20" s="42"/>
      <c r="B20" s="9"/>
      <c r="C20" s="43" t="s">
        <v>53</v>
      </c>
      <c r="D20" s="44">
        <f t="shared" si="0"/>
        <v>0</v>
      </c>
      <c r="E20" s="44">
        <v>0</v>
      </c>
      <c r="F20" s="44">
        <v>0</v>
      </c>
      <c r="G20" s="45"/>
      <c r="H20" s="44"/>
      <c r="I20" s="44"/>
      <c r="J20" s="44"/>
    </row>
    <row r="21" s="27" customFormat="1" ht="20.1" customHeight="1" spans="1:10">
      <c r="A21" s="42"/>
      <c r="B21" s="9"/>
      <c r="C21" s="43" t="s">
        <v>56</v>
      </c>
      <c r="D21" s="44">
        <f t="shared" si="0"/>
        <v>0</v>
      </c>
      <c r="E21" s="44">
        <v>0</v>
      </c>
      <c r="F21" s="44">
        <v>0</v>
      </c>
      <c r="G21" s="1" t="s">
        <v>62</v>
      </c>
      <c r="H21" s="44"/>
      <c r="I21" s="44"/>
      <c r="J21" s="44"/>
    </row>
    <row r="22" s="27" customFormat="1" ht="20.1" customHeight="1" spans="1:10">
      <c r="A22" s="42"/>
      <c r="B22" s="9"/>
      <c r="C22" s="43" t="s">
        <v>59</v>
      </c>
      <c r="D22" s="44">
        <f t="shared" si="0"/>
        <v>0</v>
      </c>
      <c r="E22" s="44">
        <v>0</v>
      </c>
      <c r="F22" s="44">
        <v>0</v>
      </c>
      <c r="G22" s="45" t="s">
        <v>64</v>
      </c>
      <c r="H22" s="44">
        <f>H23+H24+H25+H27+H28</f>
        <v>5472.05</v>
      </c>
      <c r="I22" s="44">
        <f>I23+I24+I25+I27+I28</f>
        <v>4205.66</v>
      </c>
      <c r="J22" s="44">
        <f>J23+J24+J25+J27+J28</f>
        <v>1266.39</v>
      </c>
    </row>
    <row r="23" s="27" customFormat="1" ht="20.1" customHeight="1" spans="1:10">
      <c r="A23" s="42"/>
      <c r="B23" s="9"/>
      <c r="C23" s="43" t="s">
        <v>61</v>
      </c>
      <c r="D23" s="44">
        <f t="shared" si="0"/>
        <v>0</v>
      </c>
      <c r="E23" s="44">
        <v>0</v>
      </c>
      <c r="F23" s="44">
        <v>0</v>
      </c>
      <c r="G23" s="50" t="s">
        <v>66</v>
      </c>
      <c r="H23" s="44">
        <v>1149.85</v>
      </c>
      <c r="I23" s="44">
        <v>1149.85</v>
      </c>
      <c r="J23" s="44">
        <v>0</v>
      </c>
    </row>
    <row r="24" s="27" customFormat="1" ht="20.1" customHeight="1" spans="1:10">
      <c r="A24" s="42"/>
      <c r="B24" s="9"/>
      <c r="C24" s="43" t="s">
        <v>63</v>
      </c>
      <c r="D24" s="44">
        <f t="shared" si="0"/>
        <v>82.74</v>
      </c>
      <c r="E24" s="44">
        <v>82.74</v>
      </c>
      <c r="F24" s="44">
        <v>0</v>
      </c>
      <c r="G24" s="50" t="s">
        <v>68</v>
      </c>
      <c r="H24" s="44">
        <f>I24+J24</f>
        <v>3560.74</v>
      </c>
      <c r="I24" s="44">
        <v>2294.35</v>
      </c>
      <c r="J24" s="44">
        <v>1266.39</v>
      </c>
    </row>
    <row r="25" s="27" customFormat="1" ht="20.1" customHeight="1" spans="1:10">
      <c r="A25" s="42"/>
      <c r="B25" s="9"/>
      <c r="C25" s="43" t="s">
        <v>65</v>
      </c>
      <c r="D25" s="44">
        <f t="shared" si="0"/>
        <v>0</v>
      </c>
      <c r="E25" s="44">
        <v>0</v>
      </c>
      <c r="F25" s="44">
        <v>0</v>
      </c>
      <c r="G25" s="50" t="s">
        <v>70</v>
      </c>
      <c r="H25" s="44">
        <v>493.14</v>
      </c>
      <c r="I25" s="44">
        <v>493.14</v>
      </c>
      <c r="J25" s="44">
        <v>0</v>
      </c>
    </row>
    <row r="26" s="27" customFormat="1" ht="20.1" customHeight="1" spans="1:10">
      <c r="A26" s="42"/>
      <c r="B26" s="9"/>
      <c r="C26" s="43" t="s">
        <v>67</v>
      </c>
      <c r="D26" s="44">
        <f t="shared" si="0"/>
        <v>0</v>
      </c>
      <c r="E26" s="44">
        <v>0</v>
      </c>
      <c r="F26" s="44">
        <v>0</v>
      </c>
      <c r="G26" s="50" t="s">
        <v>72</v>
      </c>
      <c r="H26" s="44">
        <v>0</v>
      </c>
      <c r="I26" s="44">
        <v>0</v>
      </c>
      <c r="J26" s="44">
        <v>0</v>
      </c>
    </row>
    <row r="27" s="27" customFormat="1" ht="20.1" customHeight="1" spans="1:10">
      <c r="A27" s="42"/>
      <c r="B27" s="9"/>
      <c r="C27" s="43" t="s">
        <v>69</v>
      </c>
      <c r="D27" s="44">
        <f t="shared" si="0"/>
        <v>0</v>
      </c>
      <c r="E27" s="44">
        <v>0</v>
      </c>
      <c r="F27" s="44">
        <v>0</v>
      </c>
      <c r="G27" s="50" t="s">
        <v>74</v>
      </c>
      <c r="H27" s="44">
        <v>140.14</v>
      </c>
      <c r="I27" s="44">
        <v>140.14</v>
      </c>
      <c r="J27" s="44">
        <v>0</v>
      </c>
    </row>
    <row r="28" s="27" customFormat="1" ht="20.1" customHeight="1" spans="1:10">
      <c r="A28" s="42"/>
      <c r="B28" s="9"/>
      <c r="C28" s="43" t="s">
        <v>71</v>
      </c>
      <c r="D28" s="44">
        <f t="shared" si="0"/>
        <v>1266.39</v>
      </c>
      <c r="E28" s="44">
        <v>0</v>
      </c>
      <c r="F28" s="44">
        <v>1266.39</v>
      </c>
      <c r="G28" s="50" t="s">
        <v>76</v>
      </c>
      <c r="H28" s="44">
        <v>128.18</v>
      </c>
      <c r="I28" s="44">
        <v>128.18</v>
      </c>
      <c r="J28" s="44">
        <v>0</v>
      </c>
    </row>
    <row r="29" s="27" customFormat="1" ht="20.1" customHeight="1" spans="1:10">
      <c r="A29" s="42"/>
      <c r="B29" s="9"/>
      <c r="C29" s="43" t="s">
        <v>73</v>
      </c>
      <c r="D29" s="44">
        <f t="shared" si="0"/>
        <v>0</v>
      </c>
      <c r="E29" s="44">
        <v>0</v>
      </c>
      <c r="F29" s="44">
        <v>0</v>
      </c>
      <c r="G29" s="50" t="s">
        <v>78</v>
      </c>
      <c r="H29" s="44">
        <v>0</v>
      </c>
      <c r="I29" s="44">
        <v>0</v>
      </c>
      <c r="J29" s="44">
        <v>0</v>
      </c>
    </row>
    <row r="30" s="27" customFormat="1" ht="20.1" customHeight="1" spans="1:10">
      <c r="A30" s="42"/>
      <c r="B30" s="9"/>
      <c r="C30" s="43" t="s">
        <v>75</v>
      </c>
      <c r="D30" s="44">
        <f t="shared" si="0"/>
        <v>0</v>
      </c>
      <c r="E30" s="44">
        <v>0</v>
      </c>
      <c r="F30" s="44">
        <v>0</v>
      </c>
      <c r="G30" s="50" t="s">
        <v>80</v>
      </c>
      <c r="H30" s="44">
        <v>0</v>
      </c>
      <c r="I30" s="44">
        <v>0</v>
      </c>
      <c r="J30" s="44">
        <v>0</v>
      </c>
    </row>
    <row r="31" s="27" customFormat="1" ht="20.1" customHeight="1" spans="1:10">
      <c r="A31" s="42"/>
      <c r="B31" s="9"/>
      <c r="C31" s="43" t="s">
        <v>77</v>
      </c>
      <c r="D31" s="44">
        <f t="shared" si="0"/>
        <v>0</v>
      </c>
      <c r="E31" s="44">
        <v>0</v>
      </c>
      <c r="F31" s="44">
        <v>0</v>
      </c>
      <c r="G31" s="50" t="s">
        <v>82</v>
      </c>
      <c r="H31" s="44">
        <v>0</v>
      </c>
      <c r="I31" s="44">
        <v>0</v>
      </c>
      <c r="J31" s="44">
        <v>0</v>
      </c>
    </row>
    <row r="32" s="27" customFormat="1" ht="20.1" customHeight="1" spans="1:10">
      <c r="A32" s="42"/>
      <c r="B32" s="9"/>
      <c r="C32" s="43" t="s">
        <v>79</v>
      </c>
      <c r="D32" s="44">
        <f t="shared" si="0"/>
        <v>0</v>
      </c>
      <c r="E32" s="9">
        <v>0</v>
      </c>
      <c r="F32" s="9">
        <v>0</v>
      </c>
      <c r="G32" s="50" t="s">
        <v>83</v>
      </c>
      <c r="H32" s="44">
        <v>0</v>
      </c>
      <c r="I32" s="44">
        <v>0</v>
      </c>
      <c r="J32" s="44">
        <v>0</v>
      </c>
    </row>
    <row r="33" s="27" customFormat="1" ht="20.1" customHeight="1" spans="1:10">
      <c r="A33" s="42"/>
      <c r="B33" s="9"/>
      <c r="C33" s="42" t="s">
        <v>81</v>
      </c>
      <c r="D33" s="44">
        <f t="shared" si="0"/>
        <v>0</v>
      </c>
      <c r="E33" s="9">
        <v>0</v>
      </c>
      <c r="F33" s="9">
        <v>0</v>
      </c>
      <c r="G33" s="43"/>
      <c r="H33" s="44"/>
      <c r="I33" s="44"/>
      <c r="J33" s="44"/>
    </row>
    <row r="34" s="27" customFormat="1" ht="20.1" customHeight="1" spans="1:10">
      <c r="A34" s="51" t="s">
        <v>84</v>
      </c>
      <c r="B34" s="9">
        <v>5017.29</v>
      </c>
      <c r="C34" s="51" t="s">
        <v>85</v>
      </c>
      <c r="D34" s="9">
        <f>SUM(D6:D33)</f>
        <v>5472.05</v>
      </c>
      <c r="E34" s="9">
        <f>SUM(E6:E33)</f>
        <v>4205.66</v>
      </c>
      <c r="F34" s="9">
        <f>SUM(F6:F33)</f>
        <v>1266.39</v>
      </c>
      <c r="G34" s="51" t="s">
        <v>85</v>
      </c>
      <c r="H34" s="44">
        <f>H22</f>
        <v>5472.05</v>
      </c>
      <c r="I34" s="44">
        <f>I22</f>
        <v>4205.66</v>
      </c>
      <c r="J34" s="44">
        <f>J22</f>
        <v>1266.39</v>
      </c>
    </row>
    <row r="35" s="27" customFormat="1" ht="20.1" customHeight="1" spans="1:10">
      <c r="A35" s="42" t="s">
        <v>188</v>
      </c>
      <c r="B35" s="9">
        <v>454.76</v>
      </c>
      <c r="C35" s="42" t="s">
        <v>189</v>
      </c>
      <c r="D35" s="9">
        <v>0</v>
      </c>
      <c r="E35" s="9">
        <v>0</v>
      </c>
      <c r="F35" s="9">
        <v>0</v>
      </c>
      <c r="G35" s="42" t="s">
        <v>87</v>
      </c>
      <c r="H35" s="44">
        <v>0</v>
      </c>
      <c r="I35" s="44">
        <v>4.54747350886464e-13</v>
      </c>
      <c r="J35" s="44">
        <v>0</v>
      </c>
    </row>
    <row r="36" s="27" customFormat="1" ht="20.1" customHeight="1" spans="1:10">
      <c r="A36" s="51" t="s">
        <v>91</v>
      </c>
      <c r="B36" s="9">
        <f>B34+B35</f>
        <v>5472.05</v>
      </c>
      <c r="C36" s="51" t="s">
        <v>92</v>
      </c>
      <c r="D36" s="9">
        <f>D34</f>
        <v>5472.05</v>
      </c>
      <c r="E36" s="9">
        <f>E34</f>
        <v>4205.66</v>
      </c>
      <c r="F36" s="9">
        <f>F34</f>
        <v>1266.39</v>
      </c>
      <c r="G36" s="51" t="s">
        <v>92</v>
      </c>
      <c r="H36" s="44">
        <f>H34</f>
        <v>5472.05</v>
      </c>
      <c r="I36" s="44">
        <f>I34</f>
        <v>4205.66</v>
      </c>
      <c r="J36" s="44">
        <f>J34</f>
        <v>1266.39</v>
      </c>
    </row>
    <row r="37" customHeight="1"/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8031496062992" right="0.748031496062992" top="0.78740157480315" bottom="0.78740157480315" header="0.511811023622047" footer="0.511811023622047"/>
  <pageSetup paperSize="8" orientation="landscape"/>
  <headerFooter/>
  <ignoredErrors>
    <ignoredError sqref="H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"/>
  <sheetViews>
    <sheetView showGridLines="0" showZeros="0" topLeftCell="A91" workbookViewId="0">
      <selection activeCell="K11" sqref="K11"/>
    </sheetView>
  </sheetViews>
  <sheetFormatPr defaultColWidth="9" defaultRowHeight="12" outlineLevelCol="4"/>
  <cols>
    <col min="1" max="1" width="12.75" style="27" customWidth="1"/>
    <col min="2" max="2" width="22" style="27" customWidth="1"/>
    <col min="3" max="3" width="16" style="27" customWidth="1"/>
    <col min="4" max="5" width="18.25" style="27" customWidth="1"/>
    <col min="6" max="16384" width="9" style="27"/>
  </cols>
  <sheetData>
    <row r="1" ht="14.1" customHeight="1" spans="1:1">
      <c r="A1" s="27" t="s">
        <v>190</v>
      </c>
    </row>
    <row r="2" ht="25.5" customHeight="1" spans="1:5">
      <c r="A2" s="28" t="s">
        <v>191</v>
      </c>
      <c r="B2" s="28"/>
      <c r="C2" s="28"/>
      <c r="D2" s="28"/>
      <c r="E2" s="28"/>
    </row>
    <row r="3" ht="18.75" customHeight="1" spans="1:5">
      <c r="A3" s="29" t="s">
        <v>2</v>
      </c>
      <c r="B3" s="29"/>
      <c r="C3" s="29"/>
      <c r="E3" s="16" t="s">
        <v>3</v>
      </c>
    </row>
    <row r="4" ht="21.95" customHeight="1" spans="1:5">
      <c r="A4" s="32" t="s">
        <v>192</v>
      </c>
      <c r="B4" s="33"/>
      <c r="C4" s="32" t="s">
        <v>193</v>
      </c>
      <c r="D4" s="34"/>
      <c r="E4" s="33"/>
    </row>
    <row r="5" ht="21.95" customHeight="1" spans="1:5">
      <c r="A5" s="20" t="s">
        <v>194</v>
      </c>
      <c r="B5" s="21" t="s">
        <v>195</v>
      </c>
      <c r="C5" s="21" t="s">
        <v>97</v>
      </c>
      <c r="D5" s="21" t="s">
        <v>148</v>
      </c>
      <c r="E5" s="22" t="s">
        <v>149</v>
      </c>
    </row>
    <row r="6" s="12" customFormat="1" ht="30" customHeight="1" spans="1:5">
      <c r="A6" s="23"/>
      <c r="B6" s="24" t="s">
        <v>106</v>
      </c>
      <c r="C6" s="25">
        <v>3936.29</v>
      </c>
      <c r="D6" s="25">
        <v>1363.29</v>
      </c>
      <c r="E6" s="26">
        <v>2573</v>
      </c>
    </row>
    <row r="7" s="1" customFormat="1" ht="30" customHeight="1" spans="1:5">
      <c r="A7" s="23" t="s">
        <v>196</v>
      </c>
      <c r="B7" s="24" t="s">
        <v>197</v>
      </c>
      <c r="C7" s="25">
        <v>7.34</v>
      </c>
      <c r="D7" s="25">
        <v>7.34</v>
      </c>
      <c r="E7" s="26">
        <v>0</v>
      </c>
    </row>
    <row r="8" s="1" customFormat="1" ht="30" customHeight="1" spans="1:5">
      <c r="A8" s="23" t="s">
        <v>198</v>
      </c>
      <c r="B8" s="24" t="s">
        <v>199</v>
      </c>
      <c r="C8" s="25">
        <v>7.34</v>
      </c>
      <c r="D8" s="25">
        <v>7.34</v>
      </c>
      <c r="E8" s="26">
        <v>0</v>
      </c>
    </row>
    <row r="9" s="1" customFormat="1" ht="30" customHeight="1" spans="1:5">
      <c r="A9" s="23" t="s">
        <v>200</v>
      </c>
      <c r="B9" s="24" t="s">
        <v>201</v>
      </c>
      <c r="C9" s="25">
        <v>7.34</v>
      </c>
      <c r="D9" s="25">
        <v>7.34</v>
      </c>
      <c r="E9" s="26">
        <v>0</v>
      </c>
    </row>
    <row r="10" s="1" customFormat="1" ht="30" customHeight="1" spans="1:5">
      <c r="A10" s="23"/>
      <c r="B10" s="24" t="s">
        <v>202</v>
      </c>
      <c r="C10" s="25">
        <v>7.34</v>
      </c>
      <c r="D10" s="25">
        <v>7.34</v>
      </c>
      <c r="E10" s="26">
        <v>0</v>
      </c>
    </row>
    <row r="11" s="1" customFormat="1" ht="30" customHeight="1" spans="1:5">
      <c r="A11" s="23" t="s">
        <v>203</v>
      </c>
      <c r="B11" s="24" t="s">
        <v>204</v>
      </c>
      <c r="C11" s="25">
        <v>7.34</v>
      </c>
      <c r="D11" s="25">
        <v>7.34</v>
      </c>
      <c r="E11" s="26">
        <v>0</v>
      </c>
    </row>
    <row r="12" s="1" customFormat="1" ht="30" customHeight="1" spans="1:5">
      <c r="A12" s="23" t="s">
        <v>205</v>
      </c>
      <c r="B12" s="24" t="s">
        <v>206</v>
      </c>
      <c r="C12" s="25">
        <v>3.17</v>
      </c>
      <c r="D12" s="25">
        <v>3.17</v>
      </c>
      <c r="E12" s="26">
        <v>0</v>
      </c>
    </row>
    <row r="13" s="1" customFormat="1" ht="30" customHeight="1" spans="1:5">
      <c r="A13" s="23" t="s">
        <v>207</v>
      </c>
      <c r="B13" s="24" t="s">
        <v>208</v>
      </c>
      <c r="C13" s="25">
        <v>1.08</v>
      </c>
      <c r="D13" s="25">
        <v>1.08</v>
      </c>
      <c r="E13" s="26">
        <v>0</v>
      </c>
    </row>
    <row r="14" s="1" customFormat="1" ht="30" customHeight="1" spans="1:5">
      <c r="A14" s="23" t="s">
        <v>209</v>
      </c>
      <c r="B14" s="24" t="s">
        <v>210</v>
      </c>
      <c r="C14" s="25">
        <v>0.89</v>
      </c>
      <c r="D14" s="25">
        <v>0.89</v>
      </c>
      <c r="E14" s="26">
        <v>0</v>
      </c>
    </row>
    <row r="15" s="1" customFormat="1" ht="30" customHeight="1" spans="1:5">
      <c r="A15" s="23" t="s">
        <v>211</v>
      </c>
      <c r="B15" s="24" t="s">
        <v>212</v>
      </c>
      <c r="C15" s="25">
        <v>0.55</v>
      </c>
      <c r="D15" s="25">
        <v>0.55</v>
      </c>
      <c r="E15" s="26">
        <v>0</v>
      </c>
    </row>
    <row r="16" s="1" customFormat="1" ht="30" customHeight="1" spans="1:5">
      <c r="A16" s="23" t="s">
        <v>213</v>
      </c>
      <c r="B16" s="24" t="s">
        <v>214</v>
      </c>
      <c r="C16" s="25">
        <v>0.51</v>
      </c>
      <c r="D16" s="25">
        <v>0.51</v>
      </c>
      <c r="E16" s="26">
        <v>0</v>
      </c>
    </row>
    <row r="17" s="1" customFormat="1" ht="30" customHeight="1" spans="1:5">
      <c r="A17" s="23" t="s">
        <v>215</v>
      </c>
      <c r="B17" s="24" t="s">
        <v>216</v>
      </c>
      <c r="C17" s="25">
        <v>0.54</v>
      </c>
      <c r="D17" s="25">
        <v>0.54</v>
      </c>
      <c r="E17" s="26">
        <v>0</v>
      </c>
    </row>
    <row r="18" s="1" customFormat="1" ht="30" customHeight="1" spans="1:5">
      <c r="A18" s="23" t="s">
        <v>217</v>
      </c>
      <c r="B18" s="24" t="s">
        <v>218</v>
      </c>
      <c r="C18" s="25">
        <v>0.6</v>
      </c>
      <c r="D18" s="25">
        <v>0.6</v>
      </c>
      <c r="E18" s="26">
        <v>0</v>
      </c>
    </row>
    <row r="19" s="1" customFormat="1" ht="30" customHeight="1" spans="1:5">
      <c r="A19" s="23" t="s">
        <v>219</v>
      </c>
      <c r="B19" s="24" t="s">
        <v>220</v>
      </c>
      <c r="C19" s="25">
        <v>3781.94</v>
      </c>
      <c r="D19" s="25">
        <v>1208.94</v>
      </c>
      <c r="E19" s="26">
        <v>2573</v>
      </c>
    </row>
    <row r="20" s="1" customFormat="1" ht="30" customHeight="1" spans="1:5">
      <c r="A20" s="23" t="s">
        <v>221</v>
      </c>
      <c r="B20" s="24" t="s">
        <v>222</v>
      </c>
      <c r="C20" s="25">
        <v>1809.18</v>
      </c>
      <c r="D20" s="25">
        <v>971.18</v>
      </c>
      <c r="E20" s="26">
        <v>838</v>
      </c>
    </row>
    <row r="21" s="1" customFormat="1" ht="30" customHeight="1" spans="1:5">
      <c r="A21" s="23" t="s">
        <v>223</v>
      </c>
      <c r="B21" s="24" t="s">
        <v>224</v>
      </c>
      <c r="C21" s="25">
        <v>744.57</v>
      </c>
      <c r="D21" s="25">
        <v>744.57</v>
      </c>
      <c r="E21" s="26">
        <v>0</v>
      </c>
    </row>
    <row r="22" s="1" customFormat="1" ht="30" customHeight="1" spans="1:5">
      <c r="A22" s="23"/>
      <c r="B22" s="24" t="s">
        <v>202</v>
      </c>
      <c r="C22" s="25">
        <v>744.57</v>
      </c>
      <c r="D22" s="25">
        <v>744.57</v>
      </c>
      <c r="E22" s="26">
        <v>0</v>
      </c>
    </row>
    <row r="23" s="1" customFormat="1" ht="30" customHeight="1" spans="1:5">
      <c r="A23" s="23" t="s">
        <v>203</v>
      </c>
      <c r="B23" s="24" t="s">
        <v>204</v>
      </c>
      <c r="C23" s="25">
        <v>744.57</v>
      </c>
      <c r="D23" s="25">
        <v>744.57</v>
      </c>
      <c r="E23" s="26">
        <v>0</v>
      </c>
    </row>
    <row r="24" s="1" customFormat="1" ht="30" customHeight="1" spans="1:5">
      <c r="A24" s="23" t="s">
        <v>205</v>
      </c>
      <c r="B24" s="24" t="s">
        <v>206</v>
      </c>
      <c r="C24" s="25">
        <v>622.1</v>
      </c>
      <c r="D24" s="25">
        <v>622.1</v>
      </c>
      <c r="E24" s="26">
        <v>0</v>
      </c>
    </row>
    <row r="25" s="1" customFormat="1" ht="30" customHeight="1" spans="1:5">
      <c r="A25" s="23" t="s">
        <v>207</v>
      </c>
      <c r="B25" s="24" t="s">
        <v>208</v>
      </c>
      <c r="C25" s="25">
        <v>122.47</v>
      </c>
      <c r="D25" s="25">
        <v>122.47</v>
      </c>
      <c r="E25" s="26">
        <v>0</v>
      </c>
    </row>
    <row r="26" s="1" customFormat="1" ht="30" customHeight="1" spans="1:5">
      <c r="A26" s="23" t="s">
        <v>225</v>
      </c>
      <c r="B26" s="24" t="s">
        <v>226</v>
      </c>
      <c r="C26" s="25">
        <v>50</v>
      </c>
      <c r="D26" s="25">
        <v>0</v>
      </c>
      <c r="E26" s="26">
        <v>50</v>
      </c>
    </row>
    <row r="27" s="1" customFormat="1" ht="30" customHeight="1" spans="1:5">
      <c r="A27" s="23"/>
      <c r="B27" s="24" t="s">
        <v>202</v>
      </c>
      <c r="C27" s="25">
        <v>50</v>
      </c>
      <c r="D27" s="25">
        <v>0</v>
      </c>
      <c r="E27" s="26">
        <v>50</v>
      </c>
    </row>
    <row r="28" s="1" customFormat="1" ht="30" customHeight="1" spans="1:5">
      <c r="A28" s="23" t="s">
        <v>203</v>
      </c>
      <c r="B28" s="24" t="s">
        <v>204</v>
      </c>
      <c r="C28" s="25">
        <v>50</v>
      </c>
      <c r="D28" s="25">
        <v>0</v>
      </c>
      <c r="E28" s="26">
        <v>50</v>
      </c>
    </row>
    <row r="29" s="1" customFormat="1" ht="30" customHeight="1" spans="1:5">
      <c r="A29" s="23" t="s">
        <v>207</v>
      </c>
      <c r="B29" s="24" t="s">
        <v>208</v>
      </c>
      <c r="C29" s="25">
        <v>50</v>
      </c>
      <c r="D29" s="25">
        <v>0</v>
      </c>
      <c r="E29" s="26">
        <v>50</v>
      </c>
    </row>
    <row r="30" s="1" customFormat="1" ht="30" customHeight="1" spans="1:5">
      <c r="A30" s="23" t="s">
        <v>227</v>
      </c>
      <c r="B30" s="24" t="s">
        <v>228</v>
      </c>
      <c r="C30" s="25">
        <v>32</v>
      </c>
      <c r="D30" s="25">
        <v>0</v>
      </c>
      <c r="E30" s="26">
        <v>32</v>
      </c>
    </row>
    <row r="31" s="1" customFormat="1" ht="30" customHeight="1" spans="1:5">
      <c r="A31" s="23"/>
      <c r="B31" s="24" t="s">
        <v>202</v>
      </c>
      <c r="C31" s="25">
        <v>32</v>
      </c>
      <c r="D31" s="25">
        <v>0</v>
      </c>
      <c r="E31" s="26">
        <v>32</v>
      </c>
    </row>
    <row r="32" s="1" customFormat="1" ht="30" customHeight="1" spans="1:5">
      <c r="A32" s="23" t="s">
        <v>203</v>
      </c>
      <c r="B32" s="24" t="s">
        <v>204</v>
      </c>
      <c r="C32" s="25">
        <v>32</v>
      </c>
      <c r="D32" s="25">
        <v>0</v>
      </c>
      <c r="E32" s="26">
        <v>32</v>
      </c>
    </row>
    <row r="33" s="1" customFormat="1" ht="30" customHeight="1" spans="1:5">
      <c r="A33" s="23" t="s">
        <v>205</v>
      </c>
      <c r="B33" s="24" t="s">
        <v>206</v>
      </c>
      <c r="C33" s="25">
        <v>32</v>
      </c>
      <c r="D33" s="25">
        <v>0</v>
      </c>
      <c r="E33" s="26">
        <v>32</v>
      </c>
    </row>
    <row r="34" s="1" customFormat="1" ht="30" customHeight="1" spans="1:5">
      <c r="A34" s="23" t="s">
        <v>229</v>
      </c>
      <c r="B34" s="24" t="s">
        <v>230</v>
      </c>
      <c r="C34" s="25">
        <v>56</v>
      </c>
      <c r="D34" s="25">
        <v>0</v>
      </c>
      <c r="E34" s="26">
        <v>56</v>
      </c>
    </row>
    <row r="35" s="1" customFormat="1" ht="30" customHeight="1" spans="1:5">
      <c r="A35" s="23"/>
      <c r="B35" s="24" t="s">
        <v>202</v>
      </c>
      <c r="C35" s="25">
        <v>56</v>
      </c>
      <c r="D35" s="25">
        <v>0</v>
      </c>
      <c r="E35" s="26">
        <v>56</v>
      </c>
    </row>
    <row r="36" s="1" customFormat="1" ht="30" customHeight="1" spans="1:5">
      <c r="A36" s="23" t="s">
        <v>203</v>
      </c>
      <c r="B36" s="24" t="s">
        <v>204</v>
      </c>
      <c r="C36" s="25">
        <v>56</v>
      </c>
      <c r="D36" s="25">
        <v>0</v>
      </c>
      <c r="E36" s="26">
        <v>56</v>
      </c>
    </row>
    <row r="37" s="1" customFormat="1" ht="30" customHeight="1" spans="1:5">
      <c r="A37" s="23" t="s">
        <v>205</v>
      </c>
      <c r="B37" s="24" t="s">
        <v>206</v>
      </c>
      <c r="C37" s="25">
        <v>56</v>
      </c>
      <c r="D37" s="25">
        <v>0</v>
      </c>
      <c r="E37" s="26">
        <v>56</v>
      </c>
    </row>
    <row r="38" s="1" customFormat="1" ht="30" customHeight="1" spans="1:5">
      <c r="A38" s="23" t="s">
        <v>231</v>
      </c>
      <c r="B38" s="24" t="s">
        <v>232</v>
      </c>
      <c r="C38" s="25">
        <v>495</v>
      </c>
      <c r="D38" s="25">
        <v>0</v>
      </c>
      <c r="E38" s="26">
        <v>495</v>
      </c>
    </row>
    <row r="39" s="1" customFormat="1" ht="30" customHeight="1" spans="1:5">
      <c r="A39" s="23"/>
      <c r="B39" s="24" t="s">
        <v>202</v>
      </c>
      <c r="C39" s="25">
        <v>495</v>
      </c>
      <c r="D39" s="25">
        <v>0</v>
      </c>
      <c r="E39" s="26">
        <v>495</v>
      </c>
    </row>
    <row r="40" s="1" customFormat="1" ht="30" customHeight="1" spans="1:5">
      <c r="A40" s="23" t="s">
        <v>203</v>
      </c>
      <c r="B40" s="24" t="s">
        <v>204</v>
      </c>
      <c r="C40" s="25">
        <v>495</v>
      </c>
      <c r="D40" s="25">
        <v>0</v>
      </c>
      <c r="E40" s="26">
        <v>495</v>
      </c>
    </row>
    <row r="41" s="1" customFormat="1" ht="30" customHeight="1" spans="1:5">
      <c r="A41" s="23" t="s">
        <v>205</v>
      </c>
      <c r="B41" s="24" t="s">
        <v>206</v>
      </c>
      <c r="C41" s="25">
        <v>495</v>
      </c>
      <c r="D41" s="25">
        <v>0</v>
      </c>
      <c r="E41" s="26">
        <v>495</v>
      </c>
    </row>
    <row r="42" s="1" customFormat="1" ht="30" customHeight="1" spans="1:5">
      <c r="A42" s="23" t="s">
        <v>233</v>
      </c>
      <c r="B42" s="24" t="s">
        <v>234</v>
      </c>
      <c r="C42" s="25">
        <v>431.61</v>
      </c>
      <c r="D42" s="25">
        <v>226.61</v>
      </c>
      <c r="E42" s="26">
        <v>205</v>
      </c>
    </row>
    <row r="43" s="1" customFormat="1" ht="30" customHeight="1" spans="1:5">
      <c r="A43" s="23"/>
      <c r="B43" s="24" t="s">
        <v>202</v>
      </c>
      <c r="C43" s="25">
        <v>431.61</v>
      </c>
      <c r="D43" s="25">
        <v>226.61</v>
      </c>
      <c r="E43" s="26">
        <v>205</v>
      </c>
    </row>
    <row r="44" s="1" customFormat="1" ht="30" customHeight="1" spans="1:5">
      <c r="A44" s="23" t="s">
        <v>203</v>
      </c>
      <c r="B44" s="24" t="s">
        <v>204</v>
      </c>
      <c r="C44" s="25">
        <v>431.61</v>
      </c>
      <c r="D44" s="25">
        <v>226.61</v>
      </c>
      <c r="E44" s="26">
        <v>205</v>
      </c>
    </row>
    <row r="45" s="1" customFormat="1" ht="30" customHeight="1" spans="1:5">
      <c r="A45" s="23" t="s">
        <v>205</v>
      </c>
      <c r="B45" s="24" t="s">
        <v>206</v>
      </c>
      <c r="C45" s="25">
        <v>128</v>
      </c>
      <c r="D45" s="25">
        <v>0</v>
      </c>
      <c r="E45" s="26">
        <v>128</v>
      </c>
    </row>
    <row r="46" s="1" customFormat="1" ht="30" customHeight="1" spans="1:5">
      <c r="A46" s="23" t="s">
        <v>209</v>
      </c>
      <c r="B46" s="24" t="s">
        <v>210</v>
      </c>
      <c r="C46" s="25">
        <v>78</v>
      </c>
      <c r="D46" s="25">
        <v>78</v>
      </c>
      <c r="E46" s="26">
        <v>0</v>
      </c>
    </row>
    <row r="47" s="1" customFormat="1" ht="30" customHeight="1" spans="1:5">
      <c r="A47" s="23" t="s">
        <v>213</v>
      </c>
      <c r="B47" s="24" t="s">
        <v>214</v>
      </c>
      <c r="C47" s="25">
        <v>78.56</v>
      </c>
      <c r="D47" s="25">
        <v>48.56</v>
      </c>
      <c r="E47" s="26">
        <v>30</v>
      </c>
    </row>
    <row r="48" s="1" customFormat="1" ht="30" customHeight="1" spans="1:5">
      <c r="A48" s="23" t="s">
        <v>215</v>
      </c>
      <c r="B48" s="24" t="s">
        <v>216</v>
      </c>
      <c r="C48" s="25">
        <v>94.13</v>
      </c>
      <c r="D48" s="25">
        <v>47.13</v>
      </c>
      <c r="E48" s="26">
        <v>47</v>
      </c>
    </row>
    <row r="49" s="1" customFormat="1" ht="30" customHeight="1" spans="1:5">
      <c r="A49" s="23" t="s">
        <v>217</v>
      </c>
      <c r="B49" s="24" t="s">
        <v>218</v>
      </c>
      <c r="C49" s="25">
        <v>52.92</v>
      </c>
      <c r="D49" s="25">
        <v>52.92</v>
      </c>
      <c r="E49" s="26">
        <v>0</v>
      </c>
    </row>
    <row r="50" s="1" customFormat="1" ht="30" customHeight="1" spans="1:5">
      <c r="A50" s="23" t="s">
        <v>235</v>
      </c>
      <c r="B50" s="24" t="s">
        <v>236</v>
      </c>
      <c r="C50" s="25">
        <v>135.55</v>
      </c>
      <c r="D50" s="25">
        <v>135.55</v>
      </c>
      <c r="E50" s="26">
        <v>0</v>
      </c>
    </row>
    <row r="51" s="1" customFormat="1" ht="30" customHeight="1" spans="1:5">
      <c r="A51" s="23" t="s">
        <v>237</v>
      </c>
      <c r="B51" s="24" t="s">
        <v>238</v>
      </c>
      <c r="C51" s="25">
        <v>39.94</v>
      </c>
      <c r="D51" s="25">
        <v>39.94</v>
      </c>
      <c r="E51" s="26">
        <v>0</v>
      </c>
    </row>
    <row r="52" s="1" customFormat="1" ht="30" customHeight="1" spans="1:5">
      <c r="A52" s="23"/>
      <c r="B52" s="24" t="s">
        <v>202</v>
      </c>
      <c r="C52" s="25">
        <v>39.94</v>
      </c>
      <c r="D52" s="25">
        <v>39.94</v>
      </c>
      <c r="E52" s="26">
        <v>0</v>
      </c>
    </row>
    <row r="53" s="1" customFormat="1" ht="30" customHeight="1" spans="1:5">
      <c r="A53" s="23" t="s">
        <v>203</v>
      </c>
      <c r="B53" s="24" t="s">
        <v>204</v>
      </c>
      <c r="C53" s="25">
        <v>39.94</v>
      </c>
      <c r="D53" s="25">
        <v>39.94</v>
      </c>
      <c r="E53" s="26">
        <v>0</v>
      </c>
    </row>
    <row r="54" s="1" customFormat="1" ht="30" customHeight="1" spans="1:5">
      <c r="A54" s="23" t="s">
        <v>205</v>
      </c>
      <c r="B54" s="24" t="s">
        <v>206</v>
      </c>
      <c r="C54" s="25">
        <v>38.42</v>
      </c>
      <c r="D54" s="25">
        <v>38.42</v>
      </c>
      <c r="E54" s="26">
        <v>0</v>
      </c>
    </row>
    <row r="55" s="1" customFormat="1" ht="30" customHeight="1" spans="1:5">
      <c r="A55" s="23" t="s">
        <v>207</v>
      </c>
      <c r="B55" s="24" t="s">
        <v>208</v>
      </c>
      <c r="C55" s="25">
        <v>1.52</v>
      </c>
      <c r="D55" s="25">
        <v>1.52</v>
      </c>
      <c r="E55" s="26">
        <v>0</v>
      </c>
    </row>
    <row r="56" s="1" customFormat="1" ht="30" customHeight="1" spans="1:5">
      <c r="A56" s="23" t="s">
        <v>239</v>
      </c>
      <c r="B56" s="24" t="s">
        <v>240</v>
      </c>
      <c r="C56" s="25">
        <v>2.16</v>
      </c>
      <c r="D56" s="25">
        <v>2.16</v>
      </c>
      <c r="E56" s="26">
        <v>0</v>
      </c>
    </row>
    <row r="57" s="1" customFormat="1" ht="30" customHeight="1" spans="1:5">
      <c r="A57" s="23"/>
      <c r="B57" s="24" t="s">
        <v>202</v>
      </c>
      <c r="C57" s="25">
        <v>2.16</v>
      </c>
      <c r="D57" s="25">
        <v>2.16</v>
      </c>
      <c r="E57" s="26">
        <v>0</v>
      </c>
    </row>
    <row r="58" s="1" customFormat="1" ht="30" customHeight="1" spans="1:5">
      <c r="A58" s="23" t="s">
        <v>203</v>
      </c>
      <c r="B58" s="24" t="s">
        <v>204</v>
      </c>
      <c r="C58" s="25">
        <v>2.16</v>
      </c>
      <c r="D58" s="25">
        <v>2.16</v>
      </c>
      <c r="E58" s="26">
        <v>0</v>
      </c>
    </row>
    <row r="59" ht="30" customHeight="1" spans="1:5">
      <c r="A59" s="23" t="s">
        <v>209</v>
      </c>
      <c r="B59" s="24" t="s">
        <v>210</v>
      </c>
      <c r="C59" s="25">
        <v>0.48</v>
      </c>
      <c r="D59" s="25">
        <v>0.48</v>
      </c>
      <c r="E59" s="26">
        <v>0</v>
      </c>
    </row>
    <row r="60" ht="30" customHeight="1" spans="1:5">
      <c r="A60" s="23" t="s">
        <v>213</v>
      </c>
      <c r="B60" s="24" t="s">
        <v>214</v>
      </c>
      <c r="C60" s="25">
        <v>0.26</v>
      </c>
      <c r="D60" s="25">
        <v>0.26</v>
      </c>
      <c r="E60" s="26">
        <v>0</v>
      </c>
    </row>
    <row r="61" ht="30" customHeight="1" spans="1:5">
      <c r="A61" s="23" t="s">
        <v>215</v>
      </c>
      <c r="B61" s="24" t="s">
        <v>216</v>
      </c>
      <c r="C61" s="25">
        <v>1.06</v>
      </c>
      <c r="D61" s="25">
        <v>1.06</v>
      </c>
      <c r="E61" s="26">
        <v>0</v>
      </c>
    </row>
    <row r="62" ht="30" customHeight="1" spans="1:5">
      <c r="A62" s="23" t="s">
        <v>217</v>
      </c>
      <c r="B62" s="24" t="s">
        <v>218</v>
      </c>
      <c r="C62" s="25">
        <v>0.36</v>
      </c>
      <c r="D62" s="25">
        <v>0.36</v>
      </c>
      <c r="E62" s="26">
        <v>0</v>
      </c>
    </row>
    <row r="63" ht="30" customHeight="1" spans="1:5">
      <c r="A63" s="23" t="s">
        <v>241</v>
      </c>
      <c r="B63" s="24" t="s">
        <v>242</v>
      </c>
      <c r="C63" s="25">
        <v>93.45</v>
      </c>
      <c r="D63" s="25">
        <v>93.45</v>
      </c>
      <c r="E63" s="26">
        <v>0</v>
      </c>
    </row>
    <row r="64" ht="30" customHeight="1" spans="1:5">
      <c r="A64" s="23"/>
      <c r="B64" s="24" t="s">
        <v>202</v>
      </c>
      <c r="C64" s="25">
        <v>93.45</v>
      </c>
      <c r="D64" s="25">
        <v>93.45</v>
      </c>
      <c r="E64" s="26">
        <v>0</v>
      </c>
    </row>
    <row r="65" ht="30" customHeight="1" spans="1:5">
      <c r="A65" s="23" t="s">
        <v>203</v>
      </c>
      <c r="B65" s="24" t="s">
        <v>204</v>
      </c>
      <c r="C65" s="25">
        <v>93.45</v>
      </c>
      <c r="D65" s="25">
        <v>93.45</v>
      </c>
      <c r="E65" s="26">
        <v>0</v>
      </c>
    </row>
    <row r="66" ht="30" customHeight="1" spans="1:5">
      <c r="A66" s="23" t="s">
        <v>205</v>
      </c>
      <c r="B66" s="24" t="s">
        <v>206</v>
      </c>
      <c r="C66" s="25">
        <v>36.26</v>
      </c>
      <c r="D66" s="25">
        <v>36.26</v>
      </c>
      <c r="E66" s="26">
        <v>0</v>
      </c>
    </row>
    <row r="67" ht="30" customHeight="1" spans="1:5">
      <c r="A67" s="23" t="s">
        <v>207</v>
      </c>
      <c r="B67" s="24" t="s">
        <v>208</v>
      </c>
      <c r="C67" s="25">
        <v>12.33</v>
      </c>
      <c r="D67" s="25">
        <v>12.33</v>
      </c>
      <c r="E67" s="26">
        <v>0</v>
      </c>
    </row>
    <row r="68" ht="30" customHeight="1" spans="1:5">
      <c r="A68" s="23" t="s">
        <v>209</v>
      </c>
      <c r="B68" s="24" t="s">
        <v>210</v>
      </c>
      <c r="C68" s="25">
        <v>10.29</v>
      </c>
      <c r="D68" s="25">
        <v>10.29</v>
      </c>
      <c r="E68" s="26">
        <v>0</v>
      </c>
    </row>
    <row r="69" ht="30" customHeight="1" spans="1:5">
      <c r="A69" s="23" t="s">
        <v>243</v>
      </c>
      <c r="B69" s="24" t="s">
        <v>244</v>
      </c>
      <c r="C69" s="25">
        <v>8.4</v>
      </c>
      <c r="D69" s="25">
        <v>8.4</v>
      </c>
      <c r="E69" s="26">
        <v>0</v>
      </c>
    </row>
    <row r="70" ht="30" customHeight="1" spans="1:5">
      <c r="A70" s="23" t="s">
        <v>211</v>
      </c>
      <c r="B70" s="24" t="s">
        <v>212</v>
      </c>
      <c r="C70" s="25">
        <v>6.48</v>
      </c>
      <c r="D70" s="25">
        <v>6.48</v>
      </c>
      <c r="E70" s="26">
        <v>0</v>
      </c>
    </row>
    <row r="71" ht="30" customHeight="1" spans="1:5">
      <c r="A71" s="23" t="s">
        <v>213</v>
      </c>
      <c r="B71" s="24" t="s">
        <v>214</v>
      </c>
      <c r="C71" s="25">
        <v>6.13</v>
      </c>
      <c r="D71" s="25">
        <v>6.13</v>
      </c>
      <c r="E71" s="26">
        <v>0</v>
      </c>
    </row>
    <row r="72" ht="30" customHeight="1" spans="1:5">
      <c r="A72" s="23" t="s">
        <v>215</v>
      </c>
      <c r="B72" s="24" t="s">
        <v>216</v>
      </c>
      <c r="C72" s="25">
        <v>5.89</v>
      </c>
      <c r="D72" s="25">
        <v>5.89</v>
      </c>
      <c r="E72" s="26">
        <v>0</v>
      </c>
    </row>
    <row r="73" ht="30" customHeight="1" spans="1:5">
      <c r="A73" s="23" t="s">
        <v>217</v>
      </c>
      <c r="B73" s="24" t="s">
        <v>218</v>
      </c>
      <c r="C73" s="25">
        <v>7.07</v>
      </c>
      <c r="D73" s="25">
        <v>7.07</v>
      </c>
      <c r="E73" s="26">
        <v>0</v>
      </c>
    </row>
    <row r="74" ht="30" customHeight="1" spans="1:5">
      <c r="A74" s="23" t="s">
        <v>245</v>
      </c>
      <c r="B74" s="24" t="s">
        <v>246</v>
      </c>
      <c r="C74" s="25">
        <v>0.6</v>
      </c>
      <c r="D74" s="25">
        <v>0.6</v>
      </c>
      <c r="E74" s="26">
        <v>0</v>
      </c>
    </row>
    <row r="75" ht="30" customHeight="1" spans="1:5">
      <c r="A75" s="23" t="s">
        <v>247</v>
      </c>
      <c r="B75" s="24" t="s">
        <v>248</v>
      </c>
      <c r="C75" s="25">
        <v>1798.21</v>
      </c>
      <c r="D75" s="25">
        <v>102.21</v>
      </c>
      <c r="E75" s="26">
        <v>1696</v>
      </c>
    </row>
    <row r="76" ht="30" customHeight="1" spans="1:5">
      <c r="A76" s="23" t="s">
        <v>249</v>
      </c>
      <c r="B76" s="24" t="s">
        <v>250</v>
      </c>
      <c r="C76" s="25">
        <v>467</v>
      </c>
      <c r="D76" s="25">
        <v>0</v>
      </c>
      <c r="E76" s="26">
        <v>467</v>
      </c>
    </row>
    <row r="77" ht="30" customHeight="1" spans="1:5">
      <c r="A77" s="23"/>
      <c r="B77" s="24" t="s">
        <v>202</v>
      </c>
      <c r="C77" s="25">
        <v>467</v>
      </c>
      <c r="D77" s="25">
        <v>0</v>
      </c>
      <c r="E77" s="26">
        <v>467</v>
      </c>
    </row>
    <row r="78" ht="30" customHeight="1" spans="1:5">
      <c r="A78" s="23" t="s">
        <v>203</v>
      </c>
      <c r="B78" s="24" t="s">
        <v>204</v>
      </c>
      <c r="C78" s="25">
        <v>467</v>
      </c>
      <c r="D78" s="25">
        <v>0</v>
      </c>
      <c r="E78" s="26">
        <v>467</v>
      </c>
    </row>
    <row r="79" ht="30" customHeight="1" spans="1:5">
      <c r="A79" s="23" t="s">
        <v>205</v>
      </c>
      <c r="B79" s="24" t="s">
        <v>206</v>
      </c>
      <c r="C79" s="25">
        <v>467</v>
      </c>
      <c r="D79" s="25">
        <v>0</v>
      </c>
      <c r="E79" s="26">
        <v>467</v>
      </c>
    </row>
    <row r="80" ht="30" customHeight="1" spans="1:5">
      <c r="A80" s="23" t="s">
        <v>251</v>
      </c>
      <c r="B80" s="24" t="s">
        <v>252</v>
      </c>
      <c r="C80" s="25">
        <v>1037.07</v>
      </c>
      <c r="D80" s="25">
        <v>37.07</v>
      </c>
      <c r="E80" s="26">
        <v>1000</v>
      </c>
    </row>
    <row r="81" ht="30" customHeight="1" spans="1:5">
      <c r="A81" s="23"/>
      <c r="B81" s="24" t="s">
        <v>202</v>
      </c>
      <c r="C81" s="25">
        <v>1037.07</v>
      </c>
      <c r="D81" s="25">
        <v>37.07</v>
      </c>
      <c r="E81" s="26">
        <v>1000</v>
      </c>
    </row>
    <row r="82" ht="30" customHeight="1" spans="1:5">
      <c r="A82" s="23" t="s">
        <v>203</v>
      </c>
      <c r="B82" s="24" t="s">
        <v>204</v>
      </c>
      <c r="C82" s="25">
        <v>1037.07</v>
      </c>
      <c r="D82" s="25">
        <v>37.07</v>
      </c>
      <c r="E82" s="26">
        <v>1000</v>
      </c>
    </row>
    <row r="83" ht="30" customHeight="1" spans="1:5">
      <c r="A83" s="23" t="s">
        <v>243</v>
      </c>
      <c r="B83" s="24" t="s">
        <v>244</v>
      </c>
      <c r="C83" s="25">
        <v>1037.07</v>
      </c>
      <c r="D83" s="25">
        <v>37.07</v>
      </c>
      <c r="E83" s="26">
        <v>1000</v>
      </c>
    </row>
    <row r="84" ht="30" customHeight="1" spans="1:5">
      <c r="A84" s="23" t="s">
        <v>253</v>
      </c>
      <c r="B84" s="24" t="s">
        <v>254</v>
      </c>
      <c r="C84" s="25">
        <v>212.14</v>
      </c>
      <c r="D84" s="25">
        <v>65.14</v>
      </c>
      <c r="E84" s="26">
        <v>147</v>
      </c>
    </row>
    <row r="85" ht="30" customHeight="1" spans="1:5">
      <c r="A85" s="23"/>
      <c r="B85" s="24" t="s">
        <v>202</v>
      </c>
      <c r="C85" s="25">
        <v>212.14</v>
      </c>
      <c r="D85" s="25">
        <v>65.14</v>
      </c>
      <c r="E85" s="26">
        <v>147</v>
      </c>
    </row>
    <row r="86" ht="30" customHeight="1" spans="1:5">
      <c r="A86" s="23" t="s">
        <v>203</v>
      </c>
      <c r="B86" s="24" t="s">
        <v>204</v>
      </c>
      <c r="C86" s="25">
        <v>212.14</v>
      </c>
      <c r="D86" s="25">
        <v>65.14</v>
      </c>
      <c r="E86" s="26">
        <v>147</v>
      </c>
    </row>
    <row r="87" ht="30" customHeight="1" spans="1:5">
      <c r="A87" s="23" t="s">
        <v>211</v>
      </c>
      <c r="B87" s="24" t="s">
        <v>212</v>
      </c>
      <c r="C87" s="25">
        <v>196.32</v>
      </c>
      <c r="D87" s="25">
        <v>49.32</v>
      </c>
      <c r="E87" s="26">
        <v>147</v>
      </c>
    </row>
    <row r="88" ht="30" customHeight="1" spans="1:5">
      <c r="A88" s="23" t="s">
        <v>245</v>
      </c>
      <c r="B88" s="24" t="s">
        <v>246</v>
      </c>
      <c r="C88" s="25">
        <v>15.82</v>
      </c>
      <c r="D88" s="25">
        <v>15.82</v>
      </c>
      <c r="E88" s="26">
        <v>0</v>
      </c>
    </row>
    <row r="89" ht="30" customHeight="1" spans="1:5">
      <c r="A89" s="23" t="s">
        <v>255</v>
      </c>
      <c r="B89" s="24" t="s">
        <v>256</v>
      </c>
      <c r="C89" s="25">
        <v>82</v>
      </c>
      <c r="D89" s="25">
        <v>0</v>
      </c>
      <c r="E89" s="26">
        <v>82</v>
      </c>
    </row>
    <row r="90" ht="30" customHeight="1" spans="1:5">
      <c r="A90" s="23"/>
      <c r="B90" s="24" t="s">
        <v>202</v>
      </c>
      <c r="C90" s="25">
        <v>82</v>
      </c>
      <c r="D90" s="25">
        <v>0</v>
      </c>
      <c r="E90" s="26">
        <v>82</v>
      </c>
    </row>
    <row r="91" ht="30" customHeight="1" spans="1:5">
      <c r="A91" s="23" t="s">
        <v>203</v>
      </c>
      <c r="B91" s="24" t="s">
        <v>204</v>
      </c>
      <c r="C91" s="25">
        <v>82</v>
      </c>
      <c r="D91" s="25">
        <v>0</v>
      </c>
      <c r="E91" s="26">
        <v>82</v>
      </c>
    </row>
    <row r="92" ht="30" customHeight="1" spans="1:5">
      <c r="A92" s="23" t="s">
        <v>205</v>
      </c>
      <c r="B92" s="24" t="s">
        <v>206</v>
      </c>
      <c r="C92" s="25">
        <v>82</v>
      </c>
      <c r="D92" s="25">
        <v>0</v>
      </c>
      <c r="E92" s="26">
        <v>82</v>
      </c>
    </row>
    <row r="93" ht="30" customHeight="1" spans="1:5">
      <c r="A93" s="23" t="s">
        <v>257</v>
      </c>
      <c r="B93" s="24" t="s">
        <v>258</v>
      </c>
      <c r="C93" s="25">
        <v>39</v>
      </c>
      <c r="D93" s="25">
        <v>0</v>
      </c>
      <c r="E93" s="26">
        <v>39</v>
      </c>
    </row>
    <row r="94" ht="30" customHeight="1" spans="1:5">
      <c r="A94" s="23" t="s">
        <v>259</v>
      </c>
      <c r="B94" s="24" t="s">
        <v>260</v>
      </c>
      <c r="C94" s="25">
        <v>39</v>
      </c>
      <c r="D94" s="25">
        <v>0</v>
      </c>
      <c r="E94" s="26">
        <v>39</v>
      </c>
    </row>
    <row r="95" ht="30" customHeight="1" spans="1:5">
      <c r="A95" s="23"/>
      <c r="B95" s="24" t="s">
        <v>202</v>
      </c>
      <c r="C95" s="25">
        <v>39</v>
      </c>
      <c r="D95" s="25">
        <v>0</v>
      </c>
      <c r="E95" s="26">
        <v>39</v>
      </c>
    </row>
    <row r="96" ht="30" customHeight="1" spans="1:5">
      <c r="A96" s="23" t="s">
        <v>203</v>
      </c>
      <c r="B96" s="24" t="s">
        <v>204</v>
      </c>
      <c r="C96" s="25">
        <v>39</v>
      </c>
      <c r="D96" s="25">
        <v>0</v>
      </c>
      <c r="E96" s="26">
        <v>39</v>
      </c>
    </row>
    <row r="97" ht="30" customHeight="1" spans="1:5">
      <c r="A97" s="23" t="s">
        <v>209</v>
      </c>
      <c r="B97" s="24" t="s">
        <v>210</v>
      </c>
      <c r="C97" s="25">
        <v>39</v>
      </c>
      <c r="D97" s="25">
        <v>0</v>
      </c>
      <c r="E97" s="26">
        <v>39</v>
      </c>
    </row>
    <row r="98" ht="30" customHeight="1" spans="1:5">
      <c r="A98" s="23" t="s">
        <v>261</v>
      </c>
      <c r="B98" s="24" t="s">
        <v>262</v>
      </c>
      <c r="C98" s="25">
        <v>64.27</v>
      </c>
      <c r="D98" s="25">
        <v>64.27</v>
      </c>
      <c r="E98" s="26">
        <v>0</v>
      </c>
    </row>
    <row r="99" ht="30" customHeight="1" spans="1:5">
      <c r="A99" s="23" t="s">
        <v>263</v>
      </c>
      <c r="B99" s="24" t="s">
        <v>264</v>
      </c>
      <c r="C99" s="25">
        <v>64.27</v>
      </c>
      <c r="D99" s="25">
        <v>64.27</v>
      </c>
      <c r="E99" s="26">
        <v>0</v>
      </c>
    </row>
    <row r="100" ht="30" customHeight="1" spans="1:5">
      <c r="A100" s="23" t="s">
        <v>265</v>
      </c>
      <c r="B100" s="24" t="s">
        <v>266</v>
      </c>
      <c r="C100" s="25">
        <v>43.43</v>
      </c>
      <c r="D100" s="25">
        <v>43.43</v>
      </c>
      <c r="E100" s="26">
        <v>0</v>
      </c>
    </row>
    <row r="101" ht="30" customHeight="1" spans="1:5">
      <c r="A101" s="23"/>
      <c r="B101" s="24" t="s">
        <v>202</v>
      </c>
      <c r="C101" s="25">
        <v>43.43</v>
      </c>
      <c r="D101" s="25">
        <v>43.43</v>
      </c>
      <c r="E101" s="26">
        <v>0</v>
      </c>
    </row>
    <row r="102" ht="30" customHeight="1" spans="1:5">
      <c r="A102" s="23" t="s">
        <v>203</v>
      </c>
      <c r="B102" s="24" t="s">
        <v>204</v>
      </c>
      <c r="C102" s="25">
        <v>43.43</v>
      </c>
      <c r="D102" s="25">
        <v>43.43</v>
      </c>
      <c r="E102" s="26">
        <v>0</v>
      </c>
    </row>
    <row r="103" ht="30" customHeight="1" spans="1:5">
      <c r="A103" s="23" t="s">
        <v>205</v>
      </c>
      <c r="B103" s="24" t="s">
        <v>206</v>
      </c>
      <c r="C103" s="25">
        <v>32.41</v>
      </c>
      <c r="D103" s="25">
        <v>32.41</v>
      </c>
      <c r="E103" s="26">
        <v>0</v>
      </c>
    </row>
    <row r="104" ht="30" customHeight="1" spans="1:5">
      <c r="A104" s="23" t="s">
        <v>207</v>
      </c>
      <c r="B104" s="24" t="s">
        <v>208</v>
      </c>
      <c r="C104" s="25">
        <v>11.02</v>
      </c>
      <c r="D104" s="25">
        <v>11.02</v>
      </c>
      <c r="E104" s="26">
        <v>0</v>
      </c>
    </row>
    <row r="105" ht="30" customHeight="1" spans="1:5">
      <c r="A105" s="23" t="s">
        <v>267</v>
      </c>
      <c r="B105" s="24" t="s">
        <v>268</v>
      </c>
      <c r="C105" s="25">
        <v>20.84</v>
      </c>
      <c r="D105" s="25">
        <v>20.84</v>
      </c>
      <c r="E105" s="26">
        <v>0</v>
      </c>
    </row>
    <row r="106" ht="30" customHeight="1" spans="1:5">
      <c r="A106" s="23"/>
      <c r="B106" s="24" t="s">
        <v>202</v>
      </c>
      <c r="C106" s="25">
        <v>20.84</v>
      </c>
      <c r="D106" s="25">
        <v>20.84</v>
      </c>
      <c r="E106" s="26">
        <v>0</v>
      </c>
    </row>
    <row r="107" ht="30" customHeight="1" spans="1:5">
      <c r="A107" s="23" t="s">
        <v>203</v>
      </c>
      <c r="B107" s="24" t="s">
        <v>204</v>
      </c>
      <c r="C107" s="25">
        <v>20.84</v>
      </c>
      <c r="D107" s="25">
        <v>20.84</v>
      </c>
      <c r="E107" s="26">
        <v>0</v>
      </c>
    </row>
    <row r="108" ht="30" customHeight="1" spans="1:5">
      <c r="A108" s="23" t="s">
        <v>209</v>
      </c>
      <c r="B108" s="24" t="s">
        <v>210</v>
      </c>
      <c r="C108" s="25">
        <v>5.98</v>
      </c>
      <c r="D108" s="25">
        <v>5.98</v>
      </c>
      <c r="E108" s="26">
        <v>0</v>
      </c>
    </row>
    <row r="109" ht="30" customHeight="1" spans="1:5">
      <c r="A109" s="23" t="s">
        <v>211</v>
      </c>
      <c r="B109" s="24" t="s">
        <v>212</v>
      </c>
      <c r="C109" s="25">
        <v>3.77</v>
      </c>
      <c r="D109" s="25">
        <v>3.77</v>
      </c>
      <c r="E109" s="26">
        <v>0</v>
      </c>
    </row>
    <row r="110" ht="30" customHeight="1" spans="1:5">
      <c r="A110" s="23" t="s">
        <v>213</v>
      </c>
      <c r="B110" s="24" t="s">
        <v>214</v>
      </c>
      <c r="C110" s="25">
        <v>3.56</v>
      </c>
      <c r="D110" s="25">
        <v>3.56</v>
      </c>
      <c r="E110" s="26">
        <v>0</v>
      </c>
    </row>
    <row r="111" ht="30" customHeight="1" spans="1:5">
      <c r="A111" s="23" t="s">
        <v>215</v>
      </c>
      <c r="B111" s="24" t="s">
        <v>216</v>
      </c>
      <c r="C111" s="25">
        <v>3.42</v>
      </c>
      <c r="D111" s="25">
        <v>3.42</v>
      </c>
      <c r="E111" s="26">
        <v>0</v>
      </c>
    </row>
    <row r="112" ht="30" customHeight="1" spans="1:5">
      <c r="A112" s="23" t="s">
        <v>217</v>
      </c>
      <c r="B112" s="24" t="s">
        <v>218</v>
      </c>
      <c r="C112" s="25">
        <v>4.11</v>
      </c>
      <c r="D112" s="25">
        <v>4.11</v>
      </c>
      <c r="E112" s="26">
        <v>0</v>
      </c>
    </row>
    <row r="113" ht="30" customHeight="1" spans="1:5">
      <c r="A113" s="23" t="s">
        <v>269</v>
      </c>
      <c r="B113" s="24" t="s">
        <v>270</v>
      </c>
      <c r="C113" s="25">
        <v>82.74</v>
      </c>
      <c r="D113" s="25">
        <v>82.74</v>
      </c>
      <c r="E113" s="26">
        <v>0</v>
      </c>
    </row>
    <row r="114" ht="30" customHeight="1" spans="1:5">
      <c r="A114" s="23" t="s">
        <v>271</v>
      </c>
      <c r="B114" s="24" t="s">
        <v>272</v>
      </c>
      <c r="C114" s="25">
        <v>82.74</v>
      </c>
      <c r="D114" s="25">
        <v>82.74</v>
      </c>
      <c r="E114" s="26">
        <v>0</v>
      </c>
    </row>
    <row r="115" ht="30" customHeight="1" spans="1:5">
      <c r="A115" s="23" t="s">
        <v>273</v>
      </c>
      <c r="B115" s="24" t="s">
        <v>274</v>
      </c>
      <c r="C115" s="25">
        <v>82.74</v>
      </c>
      <c r="D115" s="25">
        <v>82.74</v>
      </c>
      <c r="E115" s="26">
        <v>0</v>
      </c>
    </row>
    <row r="116" ht="30" customHeight="1" spans="1:5">
      <c r="A116" s="23"/>
      <c r="B116" s="24" t="s">
        <v>202</v>
      </c>
      <c r="C116" s="25">
        <v>82.74</v>
      </c>
      <c r="D116" s="25">
        <v>82.74</v>
      </c>
      <c r="E116" s="26">
        <v>0</v>
      </c>
    </row>
    <row r="117" ht="30" customHeight="1" spans="1:5">
      <c r="A117" s="23" t="s">
        <v>203</v>
      </c>
      <c r="B117" s="24" t="s">
        <v>204</v>
      </c>
      <c r="C117" s="25">
        <v>82.74</v>
      </c>
      <c r="D117" s="25">
        <v>82.74</v>
      </c>
      <c r="E117" s="26">
        <v>0</v>
      </c>
    </row>
    <row r="118" ht="30" customHeight="1" spans="1:5">
      <c r="A118" s="23" t="s">
        <v>205</v>
      </c>
      <c r="B118" s="24" t="s">
        <v>206</v>
      </c>
      <c r="C118" s="25">
        <v>42.71</v>
      </c>
      <c r="D118" s="25">
        <v>42.71</v>
      </c>
      <c r="E118" s="26">
        <v>0</v>
      </c>
    </row>
    <row r="119" ht="30" customHeight="1" spans="1:5">
      <c r="A119" s="23" t="s">
        <v>207</v>
      </c>
      <c r="B119" s="24" t="s">
        <v>208</v>
      </c>
      <c r="C119" s="25">
        <v>10.7</v>
      </c>
      <c r="D119" s="25">
        <v>10.7</v>
      </c>
      <c r="E119" s="26">
        <v>0</v>
      </c>
    </row>
    <row r="120" ht="30" customHeight="1" spans="1:5">
      <c r="A120" s="23" t="s">
        <v>209</v>
      </c>
      <c r="B120" s="24" t="s">
        <v>210</v>
      </c>
      <c r="C120" s="25">
        <v>7.43</v>
      </c>
      <c r="D120" s="25">
        <v>7.43</v>
      </c>
      <c r="E120" s="26">
        <v>0</v>
      </c>
    </row>
    <row r="121" ht="30" customHeight="1" spans="1:5">
      <c r="A121" s="23" t="s">
        <v>211</v>
      </c>
      <c r="B121" s="24" t="s">
        <v>212</v>
      </c>
      <c r="C121" s="25">
        <v>4.64</v>
      </c>
      <c r="D121" s="25">
        <v>4.64</v>
      </c>
      <c r="E121" s="26">
        <v>0</v>
      </c>
    </row>
    <row r="122" ht="30" customHeight="1" spans="1:5">
      <c r="A122" s="23" t="s">
        <v>213</v>
      </c>
      <c r="B122" s="24" t="s">
        <v>214</v>
      </c>
      <c r="C122" s="25">
        <v>4.64</v>
      </c>
      <c r="D122" s="25">
        <v>4.64</v>
      </c>
      <c r="E122" s="26">
        <v>0</v>
      </c>
    </row>
    <row r="123" ht="30" customHeight="1" spans="1:5">
      <c r="A123" s="23" t="s">
        <v>215</v>
      </c>
      <c r="B123" s="24" t="s">
        <v>216</v>
      </c>
      <c r="C123" s="25">
        <v>4.56</v>
      </c>
      <c r="D123" s="25">
        <v>4.56</v>
      </c>
      <c r="E123" s="26">
        <v>0</v>
      </c>
    </row>
    <row r="124" ht="30" customHeight="1" spans="1:5">
      <c r="A124" s="23" t="s">
        <v>217</v>
      </c>
      <c r="B124" s="24" t="s">
        <v>218</v>
      </c>
      <c r="C124" s="25">
        <v>5.06</v>
      </c>
      <c r="D124" s="25">
        <v>5.06</v>
      </c>
      <c r="E124" s="26">
        <v>0</v>
      </c>
    </row>
    <row r="125" ht="30" customHeight="1" spans="1:5">
      <c r="A125" s="23" t="s">
        <v>245</v>
      </c>
      <c r="B125" s="24" t="s">
        <v>246</v>
      </c>
      <c r="C125" s="25">
        <v>3</v>
      </c>
      <c r="D125" s="25">
        <v>3</v>
      </c>
      <c r="E125" s="26">
        <v>0</v>
      </c>
    </row>
    <row r="126" ht="15.75" customHeight="1" spans="1:5">
      <c r="A126" s="1"/>
      <c r="B126" s="1"/>
      <c r="C126" s="1"/>
      <c r="D126" s="1"/>
      <c r="E126" s="1"/>
    </row>
    <row r="127" ht="15.75" customHeight="1" spans="1:5">
      <c r="A127" s="1"/>
      <c r="B127" s="1"/>
      <c r="C127" s="1"/>
      <c r="D127" s="1"/>
      <c r="E127" s="1"/>
    </row>
    <row r="129" ht="14.4" spans="1:5">
      <c r="A129" s="1"/>
      <c r="B129" s="1"/>
      <c r="C129" s="1"/>
      <c r="D129" s="1"/>
      <c r="E129" s="1"/>
    </row>
    <row r="130" ht="14.4" spans="1:5">
      <c r="A130" s="1"/>
      <c r="B130" s="1"/>
      <c r="C130" s="1"/>
      <c r="D130" s="1"/>
      <c r="E130" s="1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1"/>
  <sheetViews>
    <sheetView showGridLines="0" showZeros="0" topLeftCell="A320" workbookViewId="0">
      <selection activeCell="K334" sqref="K334"/>
    </sheetView>
  </sheetViews>
  <sheetFormatPr defaultColWidth="9" defaultRowHeight="12" outlineLevelCol="4"/>
  <cols>
    <col min="1" max="1" width="11.25" style="27" customWidth="1"/>
    <col min="2" max="2" width="22.5" style="27" customWidth="1"/>
    <col min="3" max="3" width="21" style="27" customWidth="1"/>
    <col min="4" max="4" width="19.75" style="27" customWidth="1"/>
    <col min="5" max="5" width="20.3796296296296" style="27" customWidth="1"/>
    <col min="6" max="16384" width="9" style="27"/>
  </cols>
  <sheetData>
    <row r="1" ht="13.35" customHeight="1" spans="1:1">
      <c r="A1" s="27" t="s">
        <v>275</v>
      </c>
    </row>
    <row r="2" ht="33" customHeight="1" spans="1:5">
      <c r="A2" s="28" t="s">
        <v>276</v>
      </c>
      <c r="B2" s="28"/>
      <c r="C2" s="28"/>
      <c r="D2" s="28"/>
      <c r="E2" s="28"/>
    </row>
    <row r="3" ht="20.25" customHeight="1" spans="1:5">
      <c r="A3" s="29" t="s">
        <v>2</v>
      </c>
      <c r="B3" s="29"/>
      <c r="C3" s="29"/>
      <c r="D3" s="30"/>
      <c r="E3" s="31" t="s">
        <v>3</v>
      </c>
    </row>
    <row r="4" ht="21.95" customHeight="1" spans="1:5">
      <c r="A4" s="32" t="s">
        <v>277</v>
      </c>
      <c r="B4" s="33"/>
      <c r="C4" s="32" t="s">
        <v>193</v>
      </c>
      <c r="D4" s="34"/>
      <c r="E4" s="33"/>
    </row>
    <row r="5" ht="21.95" customHeight="1" spans="1:5">
      <c r="A5" s="20" t="s">
        <v>194</v>
      </c>
      <c r="B5" s="21" t="s">
        <v>195</v>
      </c>
      <c r="C5" s="21" t="s">
        <v>97</v>
      </c>
      <c r="D5" s="21" t="s">
        <v>15</v>
      </c>
      <c r="E5" s="22" t="s">
        <v>24</v>
      </c>
    </row>
    <row r="6" s="12" customFormat="1" ht="30" customHeight="1" spans="1:5">
      <c r="A6" s="35"/>
      <c r="B6" s="36" t="s">
        <v>106</v>
      </c>
      <c r="C6" s="37">
        <v>1363.29</v>
      </c>
      <c r="D6" s="37">
        <v>1175.99</v>
      </c>
      <c r="E6" s="37">
        <v>187.3</v>
      </c>
    </row>
    <row r="7" s="1" customFormat="1" ht="30" customHeight="1" spans="1:5">
      <c r="A7" s="35" t="s">
        <v>278</v>
      </c>
      <c r="B7" s="36" t="s">
        <v>154</v>
      </c>
      <c r="C7" s="37">
        <v>1149.85</v>
      </c>
      <c r="D7" s="37">
        <v>1149.85</v>
      </c>
      <c r="E7" s="37">
        <v>0</v>
      </c>
    </row>
    <row r="8" s="1" customFormat="1" ht="30" customHeight="1" spans="1:5">
      <c r="A8" s="35" t="s">
        <v>279</v>
      </c>
      <c r="B8" s="36" t="s">
        <v>280</v>
      </c>
      <c r="C8" s="37">
        <v>306.57</v>
      </c>
      <c r="D8" s="37">
        <v>306.57</v>
      </c>
      <c r="E8" s="37">
        <v>0</v>
      </c>
    </row>
    <row r="9" s="1" customFormat="1" ht="30" customHeight="1" spans="1:5">
      <c r="A9" s="35"/>
      <c r="B9" s="36" t="s">
        <v>281</v>
      </c>
      <c r="C9" s="37">
        <v>306.57</v>
      </c>
      <c r="D9" s="37">
        <v>306.57</v>
      </c>
      <c r="E9" s="37">
        <v>0</v>
      </c>
    </row>
    <row r="10" s="1" customFormat="1" ht="30" customHeight="1" spans="1:5">
      <c r="A10" s="35" t="s">
        <v>282</v>
      </c>
      <c r="B10" s="36" t="s">
        <v>283</v>
      </c>
      <c r="C10" s="37">
        <v>306.57</v>
      </c>
      <c r="D10" s="37">
        <v>306.57</v>
      </c>
      <c r="E10" s="37">
        <v>0</v>
      </c>
    </row>
    <row r="11" s="1" customFormat="1" ht="30" customHeight="1" spans="1:5">
      <c r="A11" s="35" t="s">
        <v>284</v>
      </c>
      <c r="B11" s="36" t="s">
        <v>285</v>
      </c>
      <c r="C11" s="37">
        <v>120.2</v>
      </c>
      <c r="D11" s="37">
        <v>120.2</v>
      </c>
      <c r="E11" s="37">
        <v>0</v>
      </c>
    </row>
    <row r="12" s="1" customFormat="1" ht="30" customHeight="1" spans="1:5">
      <c r="A12" s="35" t="s">
        <v>286</v>
      </c>
      <c r="B12" s="36" t="s">
        <v>287</v>
      </c>
      <c r="C12" s="37">
        <v>41.06</v>
      </c>
      <c r="D12" s="37">
        <v>41.06</v>
      </c>
      <c r="E12" s="37">
        <v>0</v>
      </c>
    </row>
    <row r="13" s="1" customFormat="1" ht="30" customHeight="1" spans="1:5">
      <c r="A13" s="35" t="s">
        <v>288</v>
      </c>
      <c r="B13" s="36" t="s">
        <v>289</v>
      </c>
      <c r="C13" s="37">
        <v>34.65</v>
      </c>
      <c r="D13" s="37">
        <v>34.65</v>
      </c>
      <c r="E13" s="37">
        <v>0</v>
      </c>
    </row>
    <row r="14" s="1" customFormat="1" ht="30" customHeight="1" spans="1:5">
      <c r="A14" s="35" t="s">
        <v>290</v>
      </c>
      <c r="B14" s="36" t="s">
        <v>291</v>
      </c>
      <c r="C14" s="37">
        <v>15.25</v>
      </c>
      <c r="D14" s="37">
        <v>15.25</v>
      </c>
      <c r="E14" s="37">
        <v>0</v>
      </c>
    </row>
    <row r="15" s="1" customFormat="1" ht="30" customHeight="1" spans="1:5">
      <c r="A15" s="35" t="s">
        <v>292</v>
      </c>
      <c r="B15" s="36" t="s">
        <v>293</v>
      </c>
      <c r="C15" s="37">
        <v>20.9</v>
      </c>
      <c r="D15" s="37">
        <v>20.9</v>
      </c>
      <c r="E15" s="37">
        <v>0</v>
      </c>
    </row>
    <row r="16" s="1" customFormat="1" ht="30" customHeight="1" spans="1:5">
      <c r="A16" s="35" t="s">
        <v>294</v>
      </c>
      <c r="B16" s="36" t="s">
        <v>295</v>
      </c>
      <c r="C16" s="37">
        <v>20.29</v>
      </c>
      <c r="D16" s="37">
        <v>20.29</v>
      </c>
      <c r="E16" s="37">
        <v>0</v>
      </c>
    </row>
    <row r="17" s="1" customFormat="1" ht="30" customHeight="1" spans="1:5">
      <c r="A17" s="35" t="s">
        <v>296</v>
      </c>
      <c r="B17" s="36" t="s">
        <v>297</v>
      </c>
      <c r="C17" s="37">
        <v>21.97</v>
      </c>
      <c r="D17" s="37">
        <v>21.97</v>
      </c>
      <c r="E17" s="37">
        <v>0</v>
      </c>
    </row>
    <row r="18" s="1" customFormat="1" ht="30" customHeight="1" spans="1:5">
      <c r="A18" s="35" t="s">
        <v>298</v>
      </c>
      <c r="B18" s="36" t="s">
        <v>299</v>
      </c>
      <c r="C18" s="37">
        <v>23.74</v>
      </c>
      <c r="D18" s="37">
        <v>23.74</v>
      </c>
      <c r="E18" s="37">
        <v>0</v>
      </c>
    </row>
    <row r="19" s="1" customFormat="1" ht="30" customHeight="1" spans="1:5">
      <c r="A19" s="35" t="s">
        <v>300</v>
      </c>
      <c r="B19" s="36" t="s">
        <v>301</v>
      </c>
      <c r="C19" s="37">
        <v>8.51</v>
      </c>
      <c r="D19" s="37">
        <v>8.51</v>
      </c>
      <c r="E19" s="37">
        <v>0</v>
      </c>
    </row>
    <row r="20" s="1" customFormat="1" ht="30" customHeight="1" spans="1:5">
      <c r="A20" s="35" t="s">
        <v>302</v>
      </c>
      <c r="B20" s="36" t="s">
        <v>303</v>
      </c>
      <c r="C20" s="37">
        <v>121.76</v>
      </c>
      <c r="D20" s="37">
        <v>121.76</v>
      </c>
      <c r="E20" s="37">
        <v>0</v>
      </c>
    </row>
    <row r="21" s="1" customFormat="1" ht="30" customHeight="1" spans="1:5">
      <c r="A21" s="35"/>
      <c r="B21" s="36" t="s">
        <v>281</v>
      </c>
      <c r="C21" s="37">
        <v>121.76</v>
      </c>
      <c r="D21" s="37">
        <v>121.76</v>
      </c>
      <c r="E21" s="37">
        <v>0</v>
      </c>
    </row>
    <row r="22" s="1" customFormat="1" ht="30" customHeight="1" spans="1:5">
      <c r="A22" s="35" t="s">
        <v>282</v>
      </c>
      <c r="B22" s="36" t="s">
        <v>283</v>
      </c>
      <c r="C22" s="37">
        <v>121.76</v>
      </c>
      <c r="D22" s="37">
        <v>121.76</v>
      </c>
      <c r="E22" s="37">
        <v>0</v>
      </c>
    </row>
    <row r="23" s="1" customFormat="1" ht="30" customHeight="1" spans="1:5">
      <c r="A23" s="35" t="s">
        <v>284</v>
      </c>
      <c r="B23" s="36" t="s">
        <v>285</v>
      </c>
      <c r="C23" s="37">
        <v>90.87</v>
      </c>
      <c r="D23" s="37">
        <v>90.87</v>
      </c>
      <c r="E23" s="37">
        <v>0</v>
      </c>
    </row>
    <row r="24" s="1" customFormat="1" ht="30" customHeight="1" spans="1:5">
      <c r="A24" s="35" t="s">
        <v>286</v>
      </c>
      <c r="B24" s="36" t="s">
        <v>287</v>
      </c>
      <c r="C24" s="37">
        <v>30.89</v>
      </c>
      <c r="D24" s="37">
        <v>30.89</v>
      </c>
      <c r="E24" s="37">
        <v>0</v>
      </c>
    </row>
    <row r="25" s="1" customFormat="1" ht="30" customHeight="1" spans="1:5">
      <c r="A25" s="35" t="s">
        <v>304</v>
      </c>
      <c r="B25" s="36" t="s">
        <v>305</v>
      </c>
      <c r="C25" s="37">
        <v>13.44</v>
      </c>
      <c r="D25" s="37">
        <v>13.44</v>
      </c>
      <c r="E25" s="37">
        <v>0</v>
      </c>
    </row>
    <row r="26" s="1" customFormat="1" ht="30" customHeight="1" spans="1:5">
      <c r="A26" s="35"/>
      <c r="B26" s="36" t="s">
        <v>281</v>
      </c>
      <c r="C26" s="37">
        <v>13.44</v>
      </c>
      <c r="D26" s="37">
        <v>13.44</v>
      </c>
      <c r="E26" s="37">
        <v>0</v>
      </c>
    </row>
    <row r="27" s="1" customFormat="1" ht="30" customHeight="1" spans="1:5">
      <c r="A27" s="35" t="s">
        <v>282</v>
      </c>
      <c r="B27" s="36" t="s">
        <v>283</v>
      </c>
      <c r="C27" s="37">
        <v>13.44</v>
      </c>
      <c r="D27" s="37">
        <v>13.44</v>
      </c>
      <c r="E27" s="37">
        <v>0</v>
      </c>
    </row>
    <row r="28" s="1" customFormat="1" ht="30" customHeight="1" spans="1:5">
      <c r="A28" s="35" t="s">
        <v>284</v>
      </c>
      <c r="B28" s="36" t="s">
        <v>285</v>
      </c>
      <c r="C28" s="37">
        <v>10.02</v>
      </c>
      <c r="D28" s="37">
        <v>10.02</v>
      </c>
      <c r="E28" s="37">
        <v>0</v>
      </c>
    </row>
    <row r="29" s="1" customFormat="1" ht="30" customHeight="1" spans="1:5">
      <c r="A29" s="35" t="s">
        <v>286</v>
      </c>
      <c r="B29" s="36" t="s">
        <v>287</v>
      </c>
      <c r="C29" s="37">
        <v>3.42</v>
      </c>
      <c r="D29" s="37">
        <v>3.42</v>
      </c>
      <c r="E29" s="37">
        <v>0</v>
      </c>
    </row>
    <row r="30" s="1" customFormat="1" ht="30" customHeight="1" spans="1:5">
      <c r="A30" s="35" t="s">
        <v>306</v>
      </c>
      <c r="B30" s="36" t="s">
        <v>307</v>
      </c>
      <c r="C30" s="37">
        <v>351.96</v>
      </c>
      <c r="D30" s="37">
        <v>351.96</v>
      </c>
      <c r="E30" s="37">
        <v>0</v>
      </c>
    </row>
    <row r="31" s="1" customFormat="1" ht="30" customHeight="1" spans="1:5">
      <c r="A31" s="35"/>
      <c r="B31" s="36" t="s">
        <v>281</v>
      </c>
      <c r="C31" s="37">
        <v>351.96</v>
      </c>
      <c r="D31" s="37">
        <v>351.96</v>
      </c>
      <c r="E31" s="37">
        <v>0</v>
      </c>
    </row>
    <row r="32" s="1" customFormat="1" ht="30" customHeight="1" spans="1:5">
      <c r="A32" s="35" t="s">
        <v>282</v>
      </c>
      <c r="B32" s="36" t="s">
        <v>283</v>
      </c>
      <c r="C32" s="37">
        <v>351.96</v>
      </c>
      <c r="D32" s="37">
        <v>351.96</v>
      </c>
      <c r="E32" s="37">
        <v>0</v>
      </c>
    </row>
    <row r="33" s="1" customFormat="1" ht="30" customHeight="1" spans="1:5">
      <c r="A33" s="35" t="s">
        <v>284</v>
      </c>
      <c r="B33" s="36" t="s">
        <v>285</v>
      </c>
      <c r="C33" s="37">
        <v>320.33</v>
      </c>
      <c r="D33" s="37">
        <v>320.33</v>
      </c>
      <c r="E33" s="37">
        <v>0</v>
      </c>
    </row>
    <row r="34" s="1" customFormat="1" ht="30" customHeight="1" spans="1:5">
      <c r="A34" s="35" t="s">
        <v>286</v>
      </c>
      <c r="B34" s="36" t="s">
        <v>287</v>
      </c>
      <c r="C34" s="37">
        <v>21.1</v>
      </c>
      <c r="D34" s="37">
        <v>21.1</v>
      </c>
      <c r="E34" s="37">
        <v>0</v>
      </c>
    </row>
    <row r="35" s="1" customFormat="1" ht="30" customHeight="1" spans="1:5">
      <c r="A35" s="35" t="s">
        <v>290</v>
      </c>
      <c r="B35" s="36" t="s">
        <v>291</v>
      </c>
      <c r="C35" s="37">
        <v>5.2</v>
      </c>
      <c r="D35" s="37">
        <v>5.2</v>
      </c>
      <c r="E35" s="37">
        <v>0</v>
      </c>
    </row>
    <row r="36" ht="30" customHeight="1" spans="1:5">
      <c r="A36" s="35" t="s">
        <v>294</v>
      </c>
      <c r="B36" s="36" t="s">
        <v>295</v>
      </c>
      <c r="C36" s="37">
        <v>3.75</v>
      </c>
      <c r="D36" s="37">
        <v>3.75</v>
      </c>
      <c r="E36" s="37">
        <v>0</v>
      </c>
    </row>
    <row r="37" ht="30" customHeight="1" spans="1:5">
      <c r="A37" s="35" t="s">
        <v>300</v>
      </c>
      <c r="B37" s="36" t="s">
        <v>301</v>
      </c>
      <c r="C37" s="37">
        <v>1.58</v>
      </c>
      <c r="D37" s="37">
        <v>1.58</v>
      </c>
      <c r="E37" s="37">
        <v>0</v>
      </c>
    </row>
    <row r="38" ht="30" customHeight="1" spans="1:5">
      <c r="A38" s="35" t="s">
        <v>308</v>
      </c>
      <c r="B38" s="36" t="s">
        <v>309</v>
      </c>
      <c r="C38" s="37">
        <v>103.55</v>
      </c>
      <c r="D38" s="37">
        <v>103.55</v>
      </c>
      <c r="E38" s="37">
        <v>0</v>
      </c>
    </row>
    <row r="39" ht="30" customHeight="1" spans="1:5">
      <c r="A39" s="35"/>
      <c r="B39" s="36" t="s">
        <v>281</v>
      </c>
      <c r="C39" s="37">
        <v>103.55</v>
      </c>
      <c r="D39" s="37">
        <v>103.55</v>
      </c>
      <c r="E39" s="37">
        <v>0</v>
      </c>
    </row>
    <row r="40" ht="30" customHeight="1" spans="1:5">
      <c r="A40" s="35" t="s">
        <v>282</v>
      </c>
      <c r="B40" s="36" t="s">
        <v>283</v>
      </c>
      <c r="C40" s="37">
        <v>103.55</v>
      </c>
      <c r="D40" s="37">
        <v>103.55</v>
      </c>
      <c r="E40" s="37">
        <v>0</v>
      </c>
    </row>
    <row r="41" ht="30" customHeight="1" spans="1:5">
      <c r="A41" s="35" t="s">
        <v>288</v>
      </c>
      <c r="B41" s="36" t="s">
        <v>289</v>
      </c>
      <c r="C41" s="37">
        <v>24.35</v>
      </c>
      <c r="D41" s="37">
        <v>24.35</v>
      </c>
      <c r="E41" s="37">
        <v>0</v>
      </c>
    </row>
    <row r="42" ht="30" customHeight="1" spans="1:5">
      <c r="A42" s="35" t="s">
        <v>290</v>
      </c>
      <c r="B42" s="36" t="s">
        <v>291</v>
      </c>
      <c r="C42" s="37">
        <v>13.78</v>
      </c>
      <c r="D42" s="37">
        <v>13.78</v>
      </c>
      <c r="E42" s="37">
        <v>0</v>
      </c>
    </row>
    <row r="43" ht="30" customHeight="1" spans="1:5">
      <c r="A43" s="35" t="s">
        <v>292</v>
      </c>
      <c r="B43" s="36" t="s">
        <v>293</v>
      </c>
      <c r="C43" s="37">
        <v>16.06</v>
      </c>
      <c r="D43" s="37">
        <v>16.06</v>
      </c>
      <c r="E43" s="37">
        <v>0</v>
      </c>
    </row>
    <row r="44" ht="30" customHeight="1" spans="1:5">
      <c r="A44" s="35" t="s">
        <v>294</v>
      </c>
      <c r="B44" s="36" t="s">
        <v>295</v>
      </c>
      <c r="C44" s="37">
        <v>13.69</v>
      </c>
      <c r="D44" s="37">
        <v>13.69</v>
      </c>
      <c r="E44" s="37">
        <v>0</v>
      </c>
    </row>
    <row r="45" ht="30" customHeight="1" spans="1:5">
      <c r="A45" s="35" t="s">
        <v>296</v>
      </c>
      <c r="B45" s="36" t="s">
        <v>297</v>
      </c>
      <c r="C45" s="37">
        <v>14.22</v>
      </c>
      <c r="D45" s="37">
        <v>14.22</v>
      </c>
      <c r="E45" s="37">
        <v>0</v>
      </c>
    </row>
    <row r="46" ht="30" customHeight="1" spans="1:5">
      <c r="A46" s="35" t="s">
        <v>298</v>
      </c>
      <c r="B46" s="36" t="s">
        <v>299</v>
      </c>
      <c r="C46" s="37">
        <v>16.43</v>
      </c>
      <c r="D46" s="37">
        <v>16.43</v>
      </c>
      <c r="E46" s="37">
        <v>0</v>
      </c>
    </row>
    <row r="47" ht="30" customHeight="1" spans="1:5">
      <c r="A47" s="35" t="s">
        <v>300</v>
      </c>
      <c r="B47" s="36" t="s">
        <v>301</v>
      </c>
      <c r="C47" s="37">
        <v>5.02</v>
      </c>
      <c r="D47" s="37">
        <v>5.02</v>
      </c>
      <c r="E47" s="37">
        <v>0</v>
      </c>
    </row>
    <row r="48" ht="30" customHeight="1" spans="1:5">
      <c r="A48" s="35" t="s">
        <v>310</v>
      </c>
      <c r="B48" s="36" t="s">
        <v>311</v>
      </c>
      <c r="C48" s="37">
        <v>12.11</v>
      </c>
      <c r="D48" s="37">
        <v>12.11</v>
      </c>
      <c r="E48" s="37">
        <v>0</v>
      </c>
    </row>
    <row r="49" ht="30" customHeight="1" spans="1:5">
      <c r="A49" s="35"/>
      <c r="B49" s="36" t="s">
        <v>281</v>
      </c>
      <c r="C49" s="37">
        <v>12.11</v>
      </c>
      <c r="D49" s="37">
        <v>12.11</v>
      </c>
      <c r="E49" s="37">
        <v>0</v>
      </c>
    </row>
    <row r="50" ht="30" customHeight="1" spans="1:5">
      <c r="A50" s="35" t="s">
        <v>282</v>
      </c>
      <c r="B50" s="36" t="s">
        <v>283</v>
      </c>
      <c r="C50" s="37">
        <v>12.11</v>
      </c>
      <c r="D50" s="37">
        <v>12.11</v>
      </c>
      <c r="E50" s="37">
        <v>0</v>
      </c>
    </row>
    <row r="51" ht="30" customHeight="1" spans="1:5">
      <c r="A51" s="35" t="s">
        <v>288</v>
      </c>
      <c r="B51" s="36" t="s">
        <v>289</v>
      </c>
      <c r="C51" s="37">
        <v>2.89</v>
      </c>
      <c r="D51" s="37">
        <v>2.89</v>
      </c>
      <c r="E51" s="37">
        <v>0</v>
      </c>
    </row>
    <row r="52" ht="30" customHeight="1" spans="1:5">
      <c r="A52" s="35" t="s">
        <v>290</v>
      </c>
      <c r="B52" s="36" t="s">
        <v>291</v>
      </c>
      <c r="C52" s="37">
        <v>1.27</v>
      </c>
      <c r="D52" s="37">
        <v>1.27</v>
      </c>
      <c r="E52" s="37">
        <v>0</v>
      </c>
    </row>
    <row r="53" ht="30" customHeight="1" spans="1:5">
      <c r="A53" s="35" t="s">
        <v>292</v>
      </c>
      <c r="B53" s="36" t="s">
        <v>293</v>
      </c>
      <c r="C53" s="37">
        <v>1.74</v>
      </c>
      <c r="D53" s="37">
        <v>1.74</v>
      </c>
      <c r="E53" s="37">
        <v>0</v>
      </c>
    </row>
    <row r="54" ht="30" customHeight="1" spans="1:5">
      <c r="A54" s="35" t="s">
        <v>294</v>
      </c>
      <c r="B54" s="36" t="s">
        <v>295</v>
      </c>
      <c r="C54" s="37">
        <v>1.69</v>
      </c>
      <c r="D54" s="37">
        <v>1.69</v>
      </c>
      <c r="E54" s="37">
        <v>0</v>
      </c>
    </row>
    <row r="55" ht="30" customHeight="1" spans="1:5">
      <c r="A55" s="35" t="s">
        <v>296</v>
      </c>
      <c r="B55" s="36" t="s">
        <v>297</v>
      </c>
      <c r="C55" s="37">
        <v>1.83</v>
      </c>
      <c r="D55" s="37">
        <v>1.83</v>
      </c>
      <c r="E55" s="37">
        <v>0</v>
      </c>
    </row>
    <row r="56" ht="30" customHeight="1" spans="1:5">
      <c r="A56" s="35" t="s">
        <v>298</v>
      </c>
      <c r="B56" s="36" t="s">
        <v>299</v>
      </c>
      <c r="C56" s="37">
        <v>1.98</v>
      </c>
      <c r="D56" s="37">
        <v>1.98</v>
      </c>
      <c r="E56" s="37">
        <v>0</v>
      </c>
    </row>
    <row r="57" ht="30" customHeight="1" spans="1:5">
      <c r="A57" s="35" t="s">
        <v>300</v>
      </c>
      <c r="B57" s="36" t="s">
        <v>301</v>
      </c>
      <c r="C57" s="37">
        <v>0.71</v>
      </c>
      <c r="D57" s="37">
        <v>0.71</v>
      </c>
      <c r="E57" s="37">
        <v>0</v>
      </c>
    </row>
    <row r="58" ht="30" customHeight="1" spans="1:5">
      <c r="A58" s="35" t="s">
        <v>312</v>
      </c>
      <c r="B58" s="36" t="s">
        <v>313</v>
      </c>
      <c r="C58" s="37">
        <v>93.45</v>
      </c>
      <c r="D58" s="37">
        <v>93.45</v>
      </c>
      <c r="E58" s="37">
        <v>0</v>
      </c>
    </row>
    <row r="59" ht="30" customHeight="1" spans="1:5">
      <c r="A59" s="35"/>
      <c r="B59" s="36" t="s">
        <v>281</v>
      </c>
      <c r="C59" s="37">
        <v>93.45</v>
      </c>
      <c r="D59" s="37">
        <v>93.45</v>
      </c>
      <c r="E59" s="37">
        <v>0</v>
      </c>
    </row>
    <row r="60" ht="30" customHeight="1" spans="1:5">
      <c r="A60" s="35" t="s">
        <v>282</v>
      </c>
      <c r="B60" s="36" t="s">
        <v>283</v>
      </c>
      <c r="C60" s="37">
        <v>93.45</v>
      </c>
      <c r="D60" s="37">
        <v>93.45</v>
      </c>
      <c r="E60" s="37">
        <v>0</v>
      </c>
    </row>
    <row r="61" ht="30" customHeight="1" spans="1:5">
      <c r="A61" s="35" t="s">
        <v>284</v>
      </c>
      <c r="B61" s="36" t="s">
        <v>285</v>
      </c>
      <c r="C61" s="37">
        <v>36.26</v>
      </c>
      <c r="D61" s="37">
        <v>36.26</v>
      </c>
      <c r="E61" s="37">
        <v>0</v>
      </c>
    </row>
    <row r="62" ht="30" customHeight="1" spans="1:5">
      <c r="A62" s="35" t="s">
        <v>286</v>
      </c>
      <c r="B62" s="36" t="s">
        <v>287</v>
      </c>
      <c r="C62" s="37">
        <v>12.33</v>
      </c>
      <c r="D62" s="37">
        <v>12.33</v>
      </c>
      <c r="E62" s="37">
        <v>0</v>
      </c>
    </row>
    <row r="63" ht="30" customHeight="1" spans="1:5">
      <c r="A63" s="35" t="s">
        <v>288</v>
      </c>
      <c r="B63" s="36" t="s">
        <v>289</v>
      </c>
      <c r="C63" s="37">
        <v>10.29</v>
      </c>
      <c r="D63" s="37">
        <v>10.29</v>
      </c>
      <c r="E63" s="37">
        <v>0</v>
      </c>
    </row>
    <row r="64" ht="30" customHeight="1" spans="1:5">
      <c r="A64" s="35" t="s">
        <v>290</v>
      </c>
      <c r="B64" s="36" t="s">
        <v>291</v>
      </c>
      <c r="C64" s="37">
        <v>8.4</v>
      </c>
      <c r="D64" s="37">
        <v>8.4</v>
      </c>
      <c r="E64" s="37">
        <v>0</v>
      </c>
    </row>
    <row r="65" ht="30" customHeight="1" spans="1:5">
      <c r="A65" s="35" t="s">
        <v>292</v>
      </c>
      <c r="B65" s="36" t="s">
        <v>293</v>
      </c>
      <c r="C65" s="37">
        <v>6.48</v>
      </c>
      <c r="D65" s="37">
        <v>6.48</v>
      </c>
      <c r="E65" s="37">
        <v>0</v>
      </c>
    </row>
    <row r="66" ht="30" customHeight="1" spans="1:5">
      <c r="A66" s="35" t="s">
        <v>294</v>
      </c>
      <c r="B66" s="36" t="s">
        <v>295</v>
      </c>
      <c r="C66" s="37">
        <v>6.13</v>
      </c>
      <c r="D66" s="37">
        <v>6.13</v>
      </c>
      <c r="E66" s="37">
        <v>0</v>
      </c>
    </row>
    <row r="67" ht="30" customHeight="1" spans="1:5">
      <c r="A67" s="35" t="s">
        <v>296</v>
      </c>
      <c r="B67" s="36" t="s">
        <v>297</v>
      </c>
      <c r="C67" s="37">
        <v>5.89</v>
      </c>
      <c r="D67" s="37">
        <v>5.89</v>
      </c>
      <c r="E67" s="37">
        <v>0</v>
      </c>
    </row>
    <row r="68" ht="30" customHeight="1" spans="1:5">
      <c r="A68" s="35" t="s">
        <v>298</v>
      </c>
      <c r="B68" s="36" t="s">
        <v>299</v>
      </c>
      <c r="C68" s="37">
        <v>7.07</v>
      </c>
      <c r="D68" s="37">
        <v>7.07</v>
      </c>
      <c r="E68" s="37">
        <v>0</v>
      </c>
    </row>
    <row r="69" ht="30" customHeight="1" spans="1:5">
      <c r="A69" s="35" t="s">
        <v>300</v>
      </c>
      <c r="B69" s="36" t="s">
        <v>301</v>
      </c>
      <c r="C69" s="37">
        <v>0.6</v>
      </c>
      <c r="D69" s="37">
        <v>0.6</v>
      </c>
      <c r="E69" s="37">
        <v>0</v>
      </c>
    </row>
    <row r="70" ht="30" customHeight="1" spans="1:5">
      <c r="A70" s="35" t="s">
        <v>314</v>
      </c>
      <c r="B70" s="36" t="s">
        <v>315</v>
      </c>
      <c r="C70" s="37">
        <v>49.09</v>
      </c>
      <c r="D70" s="37">
        <v>49.09</v>
      </c>
      <c r="E70" s="37">
        <v>0</v>
      </c>
    </row>
    <row r="71" ht="30" customHeight="1" spans="1:5">
      <c r="A71" s="35"/>
      <c r="B71" s="36" t="s">
        <v>281</v>
      </c>
      <c r="C71" s="37">
        <v>49.09</v>
      </c>
      <c r="D71" s="37">
        <v>49.09</v>
      </c>
      <c r="E71" s="37">
        <v>0</v>
      </c>
    </row>
    <row r="72" ht="30" customHeight="1" spans="1:5">
      <c r="A72" s="35" t="s">
        <v>282</v>
      </c>
      <c r="B72" s="36" t="s">
        <v>283</v>
      </c>
      <c r="C72" s="37">
        <v>49.09</v>
      </c>
      <c r="D72" s="37">
        <v>49.09</v>
      </c>
      <c r="E72" s="37">
        <v>0</v>
      </c>
    </row>
    <row r="73" ht="30" customHeight="1" spans="1:5">
      <c r="A73" s="35" t="s">
        <v>284</v>
      </c>
      <c r="B73" s="36" t="s">
        <v>285</v>
      </c>
      <c r="C73" s="37">
        <v>21.08</v>
      </c>
      <c r="D73" s="37">
        <v>21.08</v>
      </c>
      <c r="E73" s="37">
        <v>0</v>
      </c>
    </row>
    <row r="74" ht="30" customHeight="1" spans="1:5">
      <c r="A74" s="35" t="s">
        <v>286</v>
      </c>
      <c r="B74" s="36" t="s">
        <v>287</v>
      </c>
      <c r="C74" s="37">
        <v>7.17</v>
      </c>
      <c r="D74" s="37">
        <v>7.17</v>
      </c>
      <c r="E74" s="37">
        <v>0</v>
      </c>
    </row>
    <row r="75" ht="30" customHeight="1" spans="1:5">
      <c r="A75" s="35" t="s">
        <v>288</v>
      </c>
      <c r="B75" s="36" t="s">
        <v>289</v>
      </c>
      <c r="C75" s="37">
        <v>5.98</v>
      </c>
      <c r="D75" s="37">
        <v>5.98</v>
      </c>
      <c r="E75" s="37">
        <v>0</v>
      </c>
    </row>
    <row r="76" ht="30" customHeight="1" spans="1:5">
      <c r="A76" s="35" t="s">
        <v>292</v>
      </c>
      <c r="B76" s="36" t="s">
        <v>293</v>
      </c>
      <c r="C76" s="37">
        <v>3.77</v>
      </c>
      <c r="D76" s="37">
        <v>3.77</v>
      </c>
      <c r="E76" s="37">
        <v>0</v>
      </c>
    </row>
    <row r="77" ht="30" customHeight="1" spans="1:5">
      <c r="A77" s="35" t="s">
        <v>294</v>
      </c>
      <c r="B77" s="36" t="s">
        <v>295</v>
      </c>
      <c r="C77" s="37">
        <v>3.56</v>
      </c>
      <c r="D77" s="37">
        <v>3.56</v>
      </c>
      <c r="E77" s="37">
        <v>0</v>
      </c>
    </row>
    <row r="78" ht="30" customHeight="1" spans="1:5">
      <c r="A78" s="35" t="s">
        <v>296</v>
      </c>
      <c r="B78" s="36" t="s">
        <v>297</v>
      </c>
      <c r="C78" s="37">
        <v>3.42</v>
      </c>
      <c r="D78" s="37">
        <v>3.42</v>
      </c>
      <c r="E78" s="37">
        <v>0</v>
      </c>
    </row>
    <row r="79" ht="30" customHeight="1" spans="1:5">
      <c r="A79" s="35" t="s">
        <v>298</v>
      </c>
      <c r="B79" s="36" t="s">
        <v>299</v>
      </c>
      <c r="C79" s="37">
        <v>4.11</v>
      </c>
      <c r="D79" s="37">
        <v>4.11</v>
      </c>
      <c r="E79" s="37">
        <v>0</v>
      </c>
    </row>
    <row r="80" ht="30" customHeight="1" spans="1:5">
      <c r="A80" s="35" t="s">
        <v>316</v>
      </c>
      <c r="B80" s="36" t="s">
        <v>317</v>
      </c>
      <c r="C80" s="37">
        <v>15.18</v>
      </c>
      <c r="D80" s="37">
        <v>15.18</v>
      </c>
      <c r="E80" s="37">
        <v>0</v>
      </c>
    </row>
    <row r="81" ht="30" customHeight="1" spans="1:5">
      <c r="A81" s="35"/>
      <c r="B81" s="36" t="s">
        <v>281</v>
      </c>
      <c r="C81" s="37">
        <v>15.18</v>
      </c>
      <c r="D81" s="37">
        <v>15.18</v>
      </c>
      <c r="E81" s="37">
        <v>0</v>
      </c>
    </row>
    <row r="82" ht="30" customHeight="1" spans="1:5">
      <c r="A82" s="35" t="s">
        <v>282</v>
      </c>
      <c r="B82" s="36" t="s">
        <v>283</v>
      </c>
      <c r="C82" s="37">
        <v>15.18</v>
      </c>
      <c r="D82" s="37">
        <v>15.18</v>
      </c>
      <c r="E82" s="37">
        <v>0</v>
      </c>
    </row>
    <row r="83" ht="30" customHeight="1" spans="1:5">
      <c r="A83" s="35" t="s">
        <v>284</v>
      </c>
      <c r="B83" s="36" t="s">
        <v>285</v>
      </c>
      <c r="C83" s="37">
        <v>11.33</v>
      </c>
      <c r="D83" s="37">
        <v>11.33</v>
      </c>
      <c r="E83" s="37">
        <v>0</v>
      </c>
    </row>
    <row r="84" ht="30" customHeight="1" spans="1:5">
      <c r="A84" s="35" t="s">
        <v>286</v>
      </c>
      <c r="B84" s="36" t="s">
        <v>287</v>
      </c>
      <c r="C84" s="37">
        <v>3.85</v>
      </c>
      <c r="D84" s="37">
        <v>3.85</v>
      </c>
      <c r="E84" s="37">
        <v>0</v>
      </c>
    </row>
    <row r="85" ht="30" customHeight="1" spans="1:5">
      <c r="A85" s="35" t="s">
        <v>318</v>
      </c>
      <c r="B85" s="36" t="s">
        <v>319</v>
      </c>
      <c r="C85" s="37">
        <v>82.74</v>
      </c>
      <c r="D85" s="37">
        <v>82.74</v>
      </c>
      <c r="E85" s="37">
        <v>0</v>
      </c>
    </row>
    <row r="86" ht="30" customHeight="1" spans="1:5">
      <c r="A86" s="35"/>
      <c r="B86" s="36" t="s">
        <v>281</v>
      </c>
      <c r="C86" s="37">
        <v>82.74</v>
      </c>
      <c r="D86" s="37">
        <v>82.74</v>
      </c>
      <c r="E86" s="37">
        <v>0</v>
      </c>
    </row>
    <row r="87" ht="30" customHeight="1" spans="1:5">
      <c r="A87" s="35" t="s">
        <v>282</v>
      </c>
      <c r="B87" s="36" t="s">
        <v>283</v>
      </c>
      <c r="C87" s="37">
        <v>82.74</v>
      </c>
      <c r="D87" s="37">
        <v>82.74</v>
      </c>
      <c r="E87" s="37">
        <v>0</v>
      </c>
    </row>
    <row r="88" ht="30" customHeight="1" spans="1:5">
      <c r="A88" s="35" t="s">
        <v>284</v>
      </c>
      <c r="B88" s="36" t="s">
        <v>285</v>
      </c>
      <c r="C88" s="37">
        <v>42.71</v>
      </c>
      <c r="D88" s="37">
        <v>42.71</v>
      </c>
      <c r="E88" s="37">
        <v>0</v>
      </c>
    </row>
    <row r="89" ht="30" customHeight="1" spans="1:5">
      <c r="A89" s="35" t="s">
        <v>286</v>
      </c>
      <c r="B89" s="36" t="s">
        <v>287</v>
      </c>
      <c r="C89" s="37">
        <v>10.7</v>
      </c>
      <c r="D89" s="37">
        <v>10.7</v>
      </c>
      <c r="E89" s="37">
        <v>0</v>
      </c>
    </row>
    <row r="90" ht="30" customHeight="1" spans="1:5">
      <c r="A90" s="35" t="s">
        <v>288</v>
      </c>
      <c r="B90" s="36" t="s">
        <v>289</v>
      </c>
      <c r="C90" s="37">
        <v>7.43</v>
      </c>
      <c r="D90" s="37">
        <v>7.43</v>
      </c>
      <c r="E90" s="37">
        <v>0</v>
      </c>
    </row>
    <row r="91" ht="30" customHeight="1" spans="1:5">
      <c r="A91" s="35" t="s">
        <v>292</v>
      </c>
      <c r="B91" s="36" t="s">
        <v>293</v>
      </c>
      <c r="C91" s="37">
        <v>4.64</v>
      </c>
      <c r="D91" s="37">
        <v>4.64</v>
      </c>
      <c r="E91" s="37">
        <v>0</v>
      </c>
    </row>
    <row r="92" ht="30" customHeight="1" spans="1:5">
      <c r="A92" s="35" t="s">
        <v>294</v>
      </c>
      <c r="B92" s="36" t="s">
        <v>295</v>
      </c>
      <c r="C92" s="37">
        <v>4.64</v>
      </c>
      <c r="D92" s="37">
        <v>4.64</v>
      </c>
      <c r="E92" s="37">
        <v>0</v>
      </c>
    </row>
    <row r="93" ht="30" customHeight="1" spans="1:5">
      <c r="A93" s="35" t="s">
        <v>296</v>
      </c>
      <c r="B93" s="36" t="s">
        <v>297</v>
      </c>
      <c r="C93" s="37">
        <v>4.56</v>
      </c>
      <c r="D93" s="37">
        <v>4.56</v>
      </c>
      <c r="E93" s="37">
        <v>0</v>
      </c>
    </row>
    <row r="94" ht="30" customHeight="1" spans="1:5">
      <c r="A94" s="35" t="s">
        <v>298</v>
      </c>
      <c r="B94" s="36" t="s">
        <v>299</v>
      </c>
      <c r="C94" s="37">
        <v>5.06</v>
      </c>
      <c r="D94" s="37">
        <v>5.06</v>
      </c>
      <c r="E94" s="37">
        <v>0</v>
      </c>
    </row>
    <row r="95" ht="30" customHeight="1" spans="1:5">
      <c r="A95" s="35" t="s">
        <v>300</v>
      </c>
      <c r="B95" s="36" t="s">
        <v>301</v>
      </c>
      <c r="C95" s="37">
        <v>3</v>
      </c>
      <c r="D95" s="37">
        <v>3</v>
      </c>
      <c r="E95" s="37">
        <v>0</v>
      </c>
    </row>
    <row r="96" ht="30" customHeight="1" spans="1:5">
      <c r="A96" s="35" t="s">
        <v>320</v>
      </c>
      <c r="B96" s="36" t="s">
        <v>156</v>
      </c>
      <c r="C96" s="37">
        <v>187.3</v>
      </c>
      <c r="D96" s="37">
        <v>0</v>
      </c>
      <c r="E96" s="37">
        <v>187.3</v>
      </c>
    </row>
    <row r="97" s="27" customFormat="1" ht="30" customHeight="1" spans="1:5">
      <c r="A97" s="35" t="s">
        <v>321</v>
      </c>
      <c r="B97" s="36" t="s">
        <v>322</v>
      </c>
      <c r="C97" s="37">
        <v>19.36</v>
      </c>
      <c r="D97" s="37">
        <v>0</v>
      </c>
      <c r="E97" s="37">
        <v>19.36</v>
      </c>
    </row>
    <row r="98" ht="30" customHeight="1" spans="1:5">
      <c r="A98" s="35"/>
      <c r="B98" s="36" t="s">
        <v>281</v>
      </c>
      <c r="C98" s="37">
        <v>19.36</v>
      </c>
      <c r="D98" s="37">
        <v>0</v>
      </c>
      <c r="E98" s="37">
        <v>19.36</v>
      </c>
    </row>
    <row r="99" ht="30" customHeight="1" spans="1:5">
      <c r="A99" s="35" t="s">
        <v>282</v>
      </c>
      <c r="B99" s="36" t="s">
        <v>283</v>
      </c>
      <c r="C99" s="37">
        <v>19.36</v>
      </c>
      <c r="D99" s="37">
        <v>0</v>
      </c>
      <c r="E99" s="37">
        <v>19.36</v>
      </c>
    </row>
    <row r="100" ht="30" customHeight="1" spans="1:5">
      <c r="A100" s="35" t="s">
        <v>284</v>
      </c>
      <c r="B100" s="36" t="s">
        <v>285</v>
      </c>
      <c r="C100" s="37">
        <v>10</v>
      </c>
      <c r="D100" s="37">
        <v>0</v>
      </c>
      <c r="E100" s="37">
        <v>10</v>
      </c>
    </row>
    <row r="101" ht="30" customHeight="1" spans="1:5">
      <c r="A101" s="35" t="s">
        <v>286</v>
      </c>
      <c r="B101" s="36" t="s">
        <v>287</v>
      </c>
      <c r="C101" s="37">
        <v>3</v>
      </c>
      <c r="D101" s="37">
        <v>0</v>
      </c>
      <c r="E101" s="37">
        <v>3</v>
      </c>
    </row>
    <row r="102" ht="30" customHeight="1" spans="1:5">
      <c r="A102" s="35" t="s">
        <v>288</v>
      </c>
      <c r="B102" s="36" t="s">
        <v>289</v>
      </c>
      <c r="C102" s="37">
        <v>1</v>
      </c>
      <c r="D102" s="37">
        <v>0</v>
      </c>
      <c r="E102" s="37">
        <v>1</v>
      </c>
    </row>
    <row r="103" ht="30" customHeight="1" spans="1:5">
      <c r="A103" s="35" t="s">
        <v>290</v>
      </c>
      <c r="B103" s="36" t="s">
        <v>291</v>
      </c>
      <c r="C103" s="37">
        <v>0</v>
      </c>
      <c r="D103" s="37">
        <v>0</v>
      </c>
      <c r="E103" s="37">
        <v>0</v>
      </c>
    </row>
    <row r="104" ht="30" customHeight="1" spans="1:5">
      <c r="A104" s="35" t="s">
        <v>292</v>
      </c>
      <c r="B104" s="36" t="s">
        <v>293</v>
      </c>
      <c r="C104" s="37">
        <v>1.74</v>
      </c>
      <c r="D104" s="37">
        <v>0</v>
      </c>
      <c r="E104" s="37">
        <v>1.74</v>
      </c>
    </row>
    <row r="105" ht="30" customHeight="1" spans="1:5">
      <c r="A105" s="35" t="s">
        <v>294</v>
      </c>
      <c r="B105" s="36" t="s">
        <v>295</v>
      </c>
      <c r="C105" s="37">
        <v>1</v>
      </c>
      <c r="D105" s="37">
        <v>0</v>
      </c>
      <c r="E105" s="37">
        <v>1</v>
      </c>
    </row>
    <row r="106" ht="30" customHeight="1" spans="1:5">
      <c r="A106" s="35" t="s">
        <v>296</v>
      </c>
      <c r="B106" s="36" t="s">
        <v>297</v>
      </c>
      <c r="C106" s="37">
        <v>0.62</v>
      </c>
      <c r="D106" s="37">
        <v>0</v>
      </c>
      <c r="E106" s="37">
        <v>0.62</v>
      </c>
    </row>
    <row r="107" ht="30" customHeight="1" spans="1:5">
      <c r="A107" s="35" t="s">
        <v>298</v>
      </c>
      <c r="B107" s="36" t="s">
        <v>299</v>
      </c>
      <c r="C107" s="37">
        <v>2</v>
      </c>
      <c r="D107" s="37">
        <v>0</v>
      </c>
      <c r="E107" s="37">
        <v>2</v>
      </c>
    </row>
    <row r="108" s="27" customFormat="1" ht="30" customHeight="1" spans="1:5">
      <c r="A108" s="35" t="s">
        <v>323</v>
      </c>
      <c r="B108" s="36" t="s">
        <v>324</v>
      </c>
      <c r="C108" s="37">
        <v>3.42</v>
      </c>
      <c r="D108" s="37">
        <v>0</v>
      </c>
      <c r="E108" s="37">
        <v>3.42</v>
      </c>
    </row>
    <row r="109" ht="30" customHeight="1" spans="1:5">
      <c r="A109" s="35"/>
      <c r="B109" s="36" t="s">
        <v>281</v>
      </c>
      <c r="C109" s="37">
        <v>3.42</v>
      </c>
      <c r="D109" s="37">
        <v>0</v>
      </c>
      <c r="E109" s="37">
        <v>3.42</v>
      </c>
    </row>
    <row r="110" ht="30" customHeight="1" spans="1:5">
      <c r="A110" s="35" t="s">
        <v>282</v>
      </c>
      <c r="B110" s="36" t="s">
        <v>283</v>
      </c>
      <c r="C110" s="37">
        <v>3.42</v>
      </c>
      <c r="D110" s="37">
        <v>0</v>
      </c>
      <c r="E110" s="37">
        <v>3.42</v>
      </c>
    </row>
    <row r="111" ht="30" customHeight="1" spans="1:5">
      <c r="A111" s="35" t="s">
        <v>284</v>
      </c>
      <c r="B111" s="36" t="s">
        <v>285</v>
      </c>
      <c r="C111" s="37">
        <v>2</v>
      </c>
      <c r="D111" s="37">
        <v>0</v>
      </c>
      <c r="E111" s="37">
        <v>2</v>
      </c>
    </row>
    <row r="112" ht="30" customHeight="1" spans="1:5">
      <c r="A112" s="35" t="s">
        <v>286</v>
      </c>
      <c r="B112" s="36" t="s">
        <v>287</v>
      </c>
      <c r="C112" s="37">
        <v>1</v>
      </c>
      <c r="D112" s="37">
        <v>0</v>
      </c>
      <c r="E112" s="37">
        <v>1</v>
      </c>
    </row>
    <row r="113" ht="30" customHeight="1" spans="1:5">
      <c r="A113" s="35" t="s">
        <v>288</v>
      </c>
      <c r="B113" s="36" t="s">
        <v>289</v>
      </c>
      <c r="C113" s="37">
        <v>0</v>
      </c>
      <c r="D113" s="37">
        <v>0</v>
      </c>
      <c r="E113" s="37">
        <v>0</v>
      </c>
    </row>
    <row r="114" ht="30" customHeight="1" spans="1:5">
      <c r="A114" s="35" t="s">
        <v>290</v>
      </c>
      <c r="B114" s="36" t="s">
        <v>291</v>
      </c>
      <c r="C114" s="37">
        <v>0</v>
      </c>
      <c r="D114" s="37">
        <v>0</v>
      </c>
      <c r="E114" s="37">
        <v>0</v>
      </c>
    </row>
    <row r="115" ht="30" customHeight="1" spans="1:5">
      <c r="A115" s="35" t="s">
        <v>292</v>
      </c>
      <c r="B115" s="36" t="s">
        <v>293</v>
      </c>
      <c r="C115" s="37">
        <v>0.12</v>
      </c>
      <c r="D115" s="37">
        <v>0</v>
      </c>
      <c r="E115" s="37">
        <v>0.12</v>
      </c>
    </row>
    <row r="116" ht="30" customHeight="1" spans="1:5">
      <c r="A116" s="35" t="s">
        <v>294</v>
      </c>
      <c r="B116" s="36" t="s">
        <v>295</v>
      </c>
      <c r="C116" s="37">
        <v>0.2</v>
      </c>
      <c r="D116" s="37">
        <v>0</v>
      </c>
      <c r="E116" s="37">
        <v>0.2</v>
      </c>
    </row>
    <row r="117" ht="30" customHeight="1" spans="1:5">
      <c r="A117" s="35" t="s">
        <v>296</v>
      </c>
      <c r="B117" s="36" t="s">
        <v>297</v>
      </c>
      <c r="C117" s="37">
        <v>0.1</v>
      </c>
      <c r="D117" s="37">
        <v>0</v>
      </c>
      <c r="E117" s="37">
        <v>0.1</v>
      </c>
    </row>
    <row r="118" ht="30" customHeight="1" spans="1:5">
      <c r="A118" s="35" t="s">
        <v>325</v>
      </c>
      <c r="B118" s="36" t="s">
        <v>326</v>
      </c>
      <c r="C118" s="37">
        <v>0</v>
      </c>
      <c r="D118" s="37">
        <v>0</v>
      </c>
      <c r="E118" s="37">
        <v>0</v>
      </c>
    </row>
    <row r="119" ht="30" customHeight="1" spans="1:5">
      <c r="A119" s="35"/>
      <c r="B119" s="36" t="s">
        <v>281</v>
      </c>
      <c r="C119" s="37">
        <v>0</v>
      </c>
      <c r="D119" s="37">
        <v>0</v>
      </c>
      <c r="E119" s="37">
        <v>0</v>
      </c>
    </row>
    <row r="120" ht="30" customHeight="1" spans="1:5">
      <c r="A120" s="35" t="s">
        <v>282</v>
      </c>
      <c r="B120" s="36" t="s">
        <v>283</v>
      </c>
      <c r="C120" s="37">
        <v>0</v>
      </c>
      <c r="D120" s="37">
        <v>0</v>
      </c>
      <c r="E120" s="37">
        <v>0</v>
      </c>
    </row>
    <row r="121" ht="30" customHeight="1" spans="1:5">
      <c r="A121" s="35" t="s">
        <v>290</v>
      </c>
      <c r="B121" s="36" t="s">
        <v>291</v>
      </c>
      <c r="C121" s="37">
        <v>0</v>
      </c>
      <c r="D121" s="37">
        <v>0</v>
      </c>
      <c r="E121" s="37">
        <v>0</v>
      </c>
    </row>
    <row r="122" s="27" customFormat="1" ht="30" customHeight="1" spans="1:5">
      <c r="A122" s="35" t="s">
        <v>327</v>
      </c>
      <c r="B122" s="36" t="s">
        <v>328</v>
      </c>
      <c r="C122" s="37">
        <v>2.23</v>
      </c>
      <c r="D122" s="37">
        <v>0</v>
      </c>
      <c r="E122" s="37">
        <v>2.23</v>
      </c>
    </row>
    <row r="123" ht="30" customHeight="1" spans="1:5">
      <c r="A123" s="35"/>
      <c r="B123" s="36" t="s">
        <v>281</v>
      </c>
      <c r="C123" s="37">
        <v>2.23</v>
      </c>
      <c r="D123" s="37">
        <v>0</v>
      </c>
      <c r="E123" s="37">
        <v>2.23</v>
      </c>
    </row>
    <row r="124" ht="30" customHeight="1" spans="1:5">
      <c r="A124" s="35" t="s">
        <v>282</v>
      </c>
      <c r="B124" s="36" t="s">
        <v>283</v>
      </c>
      <c r="C124" s="37">
        <v>2.23</v>
      </c>
      <c r="D124" s="37">
        <v>0</v>
      </c>
      <c r="E124" s="37">
        <v>2.23</v>
      </c>
    </row>
    <row r="125" ht="30" customHeight="1" spans="1:5">
      <c r="A125" s="35" t="s">
        <v>284</v>
      </c>
      <c r="B125" s="36" t="s">
        <v>285</v>
      </c>
      <c r="C125" s="37">
        <v>1</v>
      </c>
      <c r="D125" s="37">
        <v>0</v>
      </c>
      <c r="E125" s="37">
        <v>1</v>
      </c>
    </row>
    <row r="126" ht="30" customHeight="1" spans="1:5">
      <c r="A126" s="35" t="s">
        <v>286</v>
      </c>
      <c r="B126" s="36" t="s">
        <v>287</v>
      </c>
      <c r="C126" s="37">
        <v>0.3</v>
      </c>
      <c r="D126" s="37">
        <v>0</v>
      </c>
      <c r="E126" s="37">
        <v>0.3</v>
      </c>
    </row>
    <row r="127" ht="30" customHeight="1" spans="1:5">
      <c r="A127" s="35" t="s">
        <v>288</v>
      </c>
      <c r="B127" s="36" t="s">
        <v>289</v>
      </c>
      <c r="C127" s="37">
        <v>0.5</v>
      </c>
      <c r="D127" s="37">
        <v>0</v>
      </c>
      <c r="E127" s="37">
        <v>0.5</v>
      </c>
    </row>
    <row r="128" ht="30" customHeight="1" spans="1:5">
      <c r="A128" s="35" t="s">
        <v>290</v>
      </c>
      <c r="B128" s="36" t="s">
        <v>291</v>
      </c>
      <c r="C128" s="37">
        <v>0</v>
      </c>
      <c r="D128" s="37">
        <v>0</v>
      </c>
      <c r="E128" s="37">
        <v>0</v>
      </c>
    </row>
    <row r="129" ht="30" customHeight="1" spans="1:5">
      <c r="A129" s="35" t="s">
        <v>292</v>
      </c>
      <c r="B129" s="36" t="s">
        <v>293</v>
      </c>
      <c r="C129" s="37">
        <v>0.07</v>
      </c>
      <c r="D129" s="37">
        <v>0</v>
      </c>
      <c r="E129" s="37">
        <v>0.07</v>
      </c>
    </row>
    <row r="130" ht="30" customHeight="1" spans="1:5">
      <c r="A130" s="35" t="s">
        <v>294</v>
      </c>
      <c r="B130" s="36" t="s">
        <v>295</v>
      </c>
      <c r="C130" s="37">
        <v>0.2</v>
      </c>
      <c r="D130" s="37">
        <v>0</v>
      </c>
      <c r="E130" s="37">
        <v>0.2</v>
      </c>
    </row>
    <row r="131" ht="30" customHeight="1" spans="1:5">
      <c r="A131" s="35" t="s">
        <v>296</v>
      </c>
      <c r="B131" s="36" t="s">
        <v>297</v>
      </c>
      <c r="C131" s="37">
        <v>0.06</v>
      </c>
      <c r="D131" s="37">
        <v>0</v>
      </c>
      <c r="E131" s="37">
        <v>0.06</v>
      </c>
    </row>
    <row r="132" ht="30" customHeight="1" spans="1:5">
      <c r="A132" s="35" t="s">
        <v>298</v>
      </c>
      <c r="B132" s="36" t="s">
        <v>299</v>
      </c>
      <c r="C132" s="37">
        <v>0.1</v>
      </c>
      <c r="D132" s="37">
        <v>0</v>
      </c>
      <c r="E132" s="37">
        <v>0.1</v>
      </c>
    </row>
    <row r="133" s="27" customFormat="1" ht="30" customHeight="1" spans="1:5">
      <c r="A133" s="35" t="s">
        <v>329</v>
      </c>
      <c r="B133" s="36" t="s">
        <v>330</v>
      </c>
      <c r="C133" s="37">
        <v>8.06</v>
      </c>
      <c r="D133" s="37">
        <v>0</v>
      </c>
      <c r="E133" s="37">
        <v>8.06</v>
      </c>
    </row>
    <row r="134" ht="30" customHeight="1" spans="1:5">
      <c r="A134" s="35"/>
      <c r="B134" s="36" t="s">
        <v>281</v>
      </c>
      <c r="C134" s="37">
        <v>8.06</v>
      </c>
      <c r="D134" s="37">
        <v>0</v>
      </c>
      <c r="E134" s="37">
        <v>8.06</v>
      </c>
    </row>
    <row r="135" ht="30" customHeight="1" spans="1:5">
      <c r="A135" s="35" t="s">
        <v>282</v>
      </c>
      <c r="B135" s="36" t="s">
        <v>283</v>
      </c>
      <c r="C135" s="37">
        <v>8.06</v>
      </c>
      <c r="D135" s="37">
        <v>0</v>
      </c>
      <c r="E135" s="37">
        <v>8.06</v>
      </c>
    </row>
    <row r="136" ht="30" customHeight="1" spans="1:5">
      <c r="A136" s="35" t="s">
        <v>284</v>
      </c>
      <c r="B136" s="36" t="s">
        <v>285</v>
      </c>
      <c r="C136" s="37">
        <v>3</v>
      </c>
      <c r="D136" s="37">
        <v>0</v>
      </c>
      <c r="E136" s="37">
        <v>3</v>
      </c>
    </row>
    <row r="137" ht="30" customHeight="1" spans="1:5">
      <c r="A137" s="35" t="s">
        <v>286</v>
      </c>
      <c r="B137" s="36" t="s">
        <v>287</v>
      </c>
      <c r="C137" s="37">
        <v>1.5</v>
      </c>
      <c r="D137" s="37">
        <v>0</v>
      </c>
      <c r="E137" s="37">
        <v>1.5</v>
      </c>
    </row>
    <row r="138" ht="30" customHeight="1" spans="1:5">
      <c r="A138" s="35" t="s">
        <v>288</v>
      </c>
      <c r="B138" s="36" t="s">
        <v>289</v>
      </c>
      <c r="C138" s="37">
        <v>1.5</v>
      </c>
      <c r="D138" s="37">
        <v>0</v>
      </c>
      <c r="E138" s="37">
        <v>1.5</v>
      </c>
    </row>
    <row r="139" ht="30" customHeight="1" spans="1:5">
      <c r="A139" s="35" t="s">
        <v>290</v>
      </c>
      <c r="B139" s="36" t="s">
        <v>291</v>
      </c>
      <c r="C139" s="37">
        <v>0</v>
      </c>
      <c r="D139" s="37">
        <v>0</v>
      </c>
      <c r="E139" s="37">
        <v>0</v>
      </c>
    </row>
    <row r="140" ht="30" customHeight="1" spans="1:5">
      <c r="A140" s="35" t="s">
        <v>292</v>
      </c>
      <c r="B140" s="36" t="s">
        <v>293</v>
      </c>
      <c r="C140" s="37">
        <v>0.41</v>
      </c>
      <c r="D140" s="37">
        <v>0</v>
      </c>
      <c r="E140" s="37">
        <v>0.41</v>
      </c>
    </row>
    <row r="141" ht="30" customHeight="1" spans="1:5">
      <c r="A141" s="35" t="s">
        <v>294</v>
      </c>
      <c r="B141" s="36" t="s">
        <v>295</v>
      </c>
      <c r="C141" s="37">
        <v>1</v>
      </c>
      <c r="D141" s="37">
        <v>0</v>
      </c>
      <c r="E141" s="37">
        <v>1</v>
      </c>
    </row>
    <row r="142" ht="30" customHeight="1" spans="1:5">
      <c r="A142" s="35" t="s">
        <v>296</v>
      </c>
      <c r="B142" s="36" t="s">
        <v>297</v>
      </c>
      <c r="C142" s="37">
        <v>0.35</v>
      </c>
      <c r="D142" s="37">
        <v>0</v>
      </c>
      <c r="E142" s="37">
        <v>0.35</v>
      </c>
    </row>
    <row r="143" ht="30" customHeight="1" spans="1:5">
      <c r="A143" s="35" t="s">
        <v>298</v>
      </c>
      <c r="B143" s="36" t="s">
        <v>299</v>
      </c>
      <c r="C143" s="37">
        <v>0.3</v>
      </c>
      <c r="D143" s="37">
        <v>0</v>
      </c>
      <c r="E143" s="37">
        <v>0.3</v>
      </c>
    </row>
    <row r="144" s="27" customFormat="1" ht="30" customHeight="1" spans="1:5">
      <c r="A144" s="35" t="s">
        <v>331</v>
      </c>
      <c r="B144" s="36" t="s">
        <v>332</v>
      </c>
      <c r="C144" s="37">
        <v>5.49</v>
      </c>
      <c r="D144" s="37">
        <v>0</v>
      </c>
      <c r="E144" s="37">
        <v>5.49</v>
      </c>
    </row>
    <row r="145" ht="30" customHeight="1" spans="1:5">
      <c r="A145" s="35"/>
      <c r="B145" s="36" t="s">
        <v>281</v>
      </c>
      <c r="C145" s="37">
        <v>5.49</v>
      </c>
      <c r="D145" s="37">
        <v>0</v>
      </c>
      <c r="E145" s="37">
        <v>5.49</v>
      </c>
    </row>
    <row r="146" ht="30" customHeight="1" spans="1:5">
      <c r="A146" s="35" t="s">
        <v>282</v>
      </c>
      <c r="B146" s="36" t="s">
        <v>283</v>
      </c>
      <c r="C146" s="37">
        <v>5.49</v>
      </c>
      <c r="D146" s="37">
        <v>0</v>
      </c>
      <c r="E146" s="37">
        <v>5.49</v>
      </c>
    </row>
    <row r="147" ht="30" customHeight="1" spans="1:5">
      <c r="A147" s="35" t="s">
        <v>284</v>
      </c>
      <c r="B147" s="36" t="s">
        <v>285</v>
      </c>
      <c r="C147" s="37">
        <v>1</v>
      </c>
      <c r="D147" s="37">
        <v>0</v>
      </c>
      <c r="E147" s="37">
        <v>1</v>
      </c>
    </row>
    <row r="148" ht="30" customHeight="1" spans="1:5">
      <c r="A148" s="35" t="s">
        <v>286</v>
      </c>
      <c r="B148" s="36" t="s">
        <v>287</v>
      </c>
      <c r="C148" s="37">
        <v>1</v>
      </c>
      <c r="D148" s="37">
        <v>0</v>
      </c>
      <c r="E148" s="37">
        <v>1</v>
      </c>
    </row>
    <row r="149" ht="30" customHeight="1" spans="1:5">
      <c r="A149" s="35" t="s">
        <v>288</v>
      </c>
      <c r="B149" s="36" t="s">
        <v>289</v>
      </c>
      <c r="C149" s="37">
        <v>1</v>
      </c>
      <c r="D149" s="37">
        <v>0</v>
      </c>
      <c r="E149" s="37">
        <v>1</v>
      </c>
    </row>
    <row r="150" ht="30" customHeight="1" spans="1:5">
      <c r="A150" s="35" t="s">
        <v>290</v>
      </c>
      <c r="B150" s="36" t="s">
        <v>291</v>
      </c>
      <c r="C150" s="37">
        <v>0</v>
      </c>
      <c r="D150" s="37">
        <v>0</v>
      </c>
      <c r="E150" s="37">
        <v>0</v>
      </c>
    </row>
    <row r="151" ht="30" customHeight="1" spans="1:5">
      <c r="A151" s="35" t="s">
        <v>292</v>
      </c>
      <c r="B151" s="36" t="s">
        <v>293</v>
      </c>
      <c r="C151" s="37">
        <v>0.54</v>
      </c>
      <c r="D151" s="37">
        <v>0</v>
      </c>
      <c r="E151" s="37">
        <v>0.54</v>
      </c>
    </row>
    <row r="152" ht="30" customHeight="1" spans="1:5">
      <c r="A152" s="35" t="s">
        <v>294</v>
      </c>
      <c r="B152" s="36" t="s">
        <v>295</v>
      </c>
      <c r="C152" s="37">
        <v>1</v>
      </c>
      <c r="D152" s="37">
        <v>0</v>
      </c>
      <c r="E152" s="37">
        <v>1</v>
      </c>
    </row>
    <row r="153" ht="30" customHeight="1" spans="1:5">
      <c r="A153" s="35" t="s">
        <v>296</v>
      </c>
      <c r="B153" s="36" t="s">
        <v>297</v>
      </c>
      <c r="C153" s="37">
        <v>0.45</v>
      </c>
      <c r="D153" s="37">
        <v>0</v>
      </c>
      <c r="E153" s="37">
        <v>0.45</v>
      </c>
    </row>
    <row r="154" ht="30" customHeight="1" spans="1:5">
      <c r="A154" s="35" t="s">
        <v>298</v>
      </c>
      <c r="B154" s="36" t="s">
        <v>299</v>
      </c>
      <c r="C154" s="37">
        <v>0.5</v>
      </c>
      <c r="D154" s="37">
        <v>0</v>
      </c>
      <c r="E154" s="37">
        <v>0.5</v>
      </c>
    </row>
    <row r="155" s="27" customFormat="1" ht="30" customHeight="1" spans="1:5">
      <c r="A155" s="35" t="s">
        <v>333</v>
      </c>
      <c r="B155" s="36" t="s">
        <v>334</v>
      </c>
      <c r="C155" s="37">
        <v>0.42</v>
      </c>
      <c r="D155" s="37">
        <v>0</v>
      </c>
      <c r="E155" s="37">
        <v>0.42</v>
      </c>
    </row>
    <row r="156" ht="30" customHeight="1" spans="1:5">
      <c r="A156" s="35"/>
      <c r="B156" s="36" t="s">
        <v>281</v>
      </c>
      <c r="C156" s="37">
        <v>0.42</v>
      </c>
      <c r="D156" s="37">
        <v>0</v>
      </c>
      <c r="E156" s="37">
        <v>0.42</v>
      </c>
    </row>
    <row r="157" ht="30" customHeight="1" spans="1:5">
      <c r="A157" s="35" t="s">
        <v>282</v>
      </c>
      <c r="B157" s="36" t="s">
        <v>283</v>
      </c>
      <c r="C157" s="37">
        <v>0.42</v>
      </c>
      <c r="D157" s="37">
        <v>0</v>
      </c>
      <c r="E157" s="37">
        <v>0.42</v>
      </c>
    </row>
    <row r="158" ht="30" customHeight="1" spans="1:5">
      <c r="A158" s="35" t="s">
        <v>290</v>
      </c>
      <c r="B158" s="36" t="s">
        <v>291</v>
      </c>
      <c r="C158" s="37">
        <v>0</v>
      </c>
      <c r="D158" s="37">
        <v>0</v>
      </c>
      <c r="E158" s="37">
        <v>0</v>
      </c>
    </row>
    <row r="159" ht="30" customHeight="1" spans="1:5">
      <c r="A159" s="35" t="s">
        <v>292</v>
      </c>
      <c r="B159" s="36" t="s">
        <v>293</v>
      </c>
      <c r="C159" s="37">
        <v>0.42</v>
      </c>
      <c r="D159" s="37">
        <v>0</v>
      </c>
      <c r="E159" s="37">
        <v>0.42</v>
      </c>
    </row>
    <row r="160" s="27" customFormat="1" ht="30" customHeight="1" spans="1:5">
      <c r="A160" s="35" t="s">
        <v>335</v>
      </c>
      <c r="B160" s="36" t="s">
        <v>336</v>
      </c>
      <c r="C160" s="37">
        <v>10.92</v>
      </c>
      <c r="D160" s="37">
        <v>0</v>
      </c>
      <c r="E160" s="37">
        <v>10.92</v>
      </c>
    </row>
    <row r="161" ht="30" customHeight="1" spans="1:5">
      <c r="A161" s="35"/>
      <c r="B161" s="36" t="s">
        <v>281</v>
      </c>
      <c r="C161" s="37">
        <v>10.92</v>
      </c>
      <c r="D161" s="37">
        <v>0</v>
      </c>
      <c r="E161" s="37">
        <v>10.92</v>
      </c>
    </row>
    <row r="162" ht="30" customHeight="1" spans="1:5">
      <c r="A162" s="35" t="s">
        <v>282</v>
      </c>
      <c r="B162" s="36" t="s">
        <v>283</v>
      </c>
      <c r="C162" s="37">
        <v>10.92</v>
      </c>
      <c r="D162" s="37">
        <v>0</v>
      </c>
      <c r="E162" s="37">
        <v>10.92</v>
      </c>
    </row>
    <row r="163" ht="30" customHeight="1" spans="1:5">
      <c r="A163" s="35" t="s">
        <v>284</v>
      </c>
      <c r="B163" s="36" t="s">
        <v>285</v>
      </c>
      <c r="C163" s="37">
        <v>2</v>
      </c>
      <c r="D163" s="37">
        <v>0</v>
      </c>
      <c r="E163" s="37">
        <v>2</v>
      </c>
    </row>
    <row r="164" ht="30" customHeight="1" spans="1:5">
      <c r="A164" s="35" t="s">
        <v>286</v>
      </c>
      <c r="B164" s="36" t="s">
        <v>287</v>
      </c>
      <c r="C164" s="37">
        <v>1</v>
      </c>
      <c r="D164" s="37">
        <v>0</v>
      </c>
      <c r="E164" s="37">
        <v>1</v>
      </c>
    </row>
    <row r="165" ht="30" customHeight="1" spans="1:5">
      <c r="A165" s="35" t="s">
        <v>288</v>
      </c>
      <c r="B165" s="36" t="s">
        <v>289</v>
      </c>
      <c r="C165" s="37">
        <v>2</v>
      </c>
      <c r="D165" s="37">
        <v>0</v>
      </c>
      <c r="E165" s="37">
        <v>2</v>
      </c>
    </row>
    <row r="166" ht="30" customHeight="1" spans="1:5">
      <c r="A166" s="35" t="s">
        <v>290</v>
      </c>
      <c r="B166" s="36" t="s">
        <v>291</v>
      </c>
      <c r="C166" s="37">
        <v>0</v>
      </c>
      <c r="D166" s="37">
        <v>0</v>
      </c>
      <c r="E166" s="37">
        <v>0</v>
      </c>
    </row>
    <row r="167" ht="30" customHeight="1" spans="1:5">
      <c r="A167" s="35" t="s">
        <v>292</v>
      </c>
      <c r="B167" s="36" t="s">
        <v>293</v>
      </c>
      <c r="C167" s="37">
        <v>0.52</v>
      </c>
      <c r="D167" s="37">
        <v>0</v>
      </c>
      <c r="E167" s="37">
        <v>0.52</v>
      </c>
    </row>
    <row r="168" ht="30" customHeight="1" spans="1:5">
      <c r="A168" s="35" t="s">
        <v>294</v>
      </c>
      <c r="B168" s="36" t="s">
        <v>295</v>
      </c>
      <c r="C168" s="37">
        <v>0.3</v>
      </c>
      <c r="D168" s="37">
        <v>0</v>
      </c>
      <c r="E168" s="37">
        <v>0.3</v>
      </c>
    </row>
    <row r="169" ht="30" customHeight="1" spans="1:5">
      <c r="A169" s="35" t="s">
        <v>296</v>
      </c>
      <c r="B169" s="36" t="s">
        <v>297</v>
      </c>
      <c r="C169" s="37">
        <v>2.1</v>
      </c>
      <c r="D169" s="37">
        <v>0</v>
      </c>
      <c r="E169" s="37">
        <v>2.1</v>
      </c>
    </row>
    <row r="170" ht="30" customHeight="1" spans="1:5">
      <c r="A170" s="35" t="s">
        <v>298</v>
      </c>
      <c r="B170" s="36" t="s">
        <v>299</v>
      </c>
      <c r="C170" s="37">
        <v>3</v>
      </c>
      <c r="D170" s="37">
        <v>0</v>
      </c>
      <c r="E170" s="37">
        <v>3</v>
      </c>
    </row>
    <row r="171" s="27" customFormat="1" ht="30" customHeight="1" spans="1:5">
      <c r="A171" s="35" t="s">
        <v>337</v>
      </c>
      <c r="B171" s="36" t="s">
        <v>338</v>
      </c>
      <c r="C171" s="37">
        <v>5.21</v>
      </c>
      <c r="D171" s="37">
        <v>0</v>
      </c>
      <c r="E171" s="37">
        <v>5.21</v>
      </c>
    </row>
    <row r="172" ht="30" customHeight="1" spans="1:5">
      <c r="A172" s="35"/>
      <c r="B172" s="36" t="s">
        <v>281</v>
      </c>
      <c r="C172" s="37">
        <v>5.21</v>
      </c>
      <c r="D172" s="37">
        <v>0</v>
      </c>
      <c r="E172" s="37">
        <v>5.21</v>
      </c>
    </row>
    <row r="173" ht="30" customHeight="1" spans="1:5">
      <c r="A173" s="35" t="s">
        <v>282</v>
      </c>
      <c r="B173" s="36" t="s">
        <v>283</v>
      </c>
      <c r="C173" s="37">
        <v>5.21</v>
      </c>
      <c r="D173" s="37">
        <v>0</v>
      </c>
      <c r="E173" s="37">
        <v>5.21</v>
      </c>
    </row>
    <row r="174" ht="30" customHeight="1" spans="1:5">
      <c r="A174" s="35" t="s">
        <v>284</v>
      </c>
      <c r="B174" s="36" t="s">
        <v>285</v>
      </c>
      <c r="C174" s="37">
        <v>2</v>
      </c>
      <c r="D174" s="37">
        <v>0</v>
      </c>
      <c r="E174" s="37">
        <v>2</v>
      </c>
    </row>
    <row r="175" ht="30" customHeight="1" spans="1:5">
      <c r="A175" s="35" t="s">
        <v>286</v>
      </c>
      <c r="B175" s="36" t="s">
        <v>287</v>
      </c>
      <c r="C175" s="37">
        <v>0.8</v>
      </c>
      <c r="D175" s="37">
        <v>0</v>
      </c>
      <c r="E175" s="37">
        <v>0.8</v>
      </c>
    </row>
    <row r="176" ht="30" customHeight="1" spans="1:5">
      <c r="A176" s="35" t="s">
        <v>288</v>
      </c>
      <c r="B176" s="36" t="s">
        <v>289</v>
      </c>
      <c r="C176" s="37">
        <v>1</v>
      </c>
      <c r="D176" s="37">
        <v>0</v>
      </c>
      <c r="E176" s="37">
        <v>1</v>
      </c>
    </row>
    <row r="177" ht="30" customHeight="1" spans="1:5">
      <c r="A177" s="35" t="s">
        <v>290</v>
      </c>
      <c r="B177" s="36" t="s">
        <v>291</v>
      </c>
      <c r="C177" s="37">
        <v>0</v>
      </c>
      <c r="D177" s="37">
        <v>0</v>
      </c>
      <c r="E177" s="37">
        <v>0</v>
      </c>
    </row>
    <row r="178" ht="30" customHeight="1" spans="1:5">
      <c r="A178" s="35" t="s">
        <v>292</v>
      </c>
      <c r="B178" s="36" t="s">
        <v>293</v>
      </c>
      <c r="C178" s="37">
        <v>1.06</v>
      </c>
      <c r="D178" s="37">
        <v>0</v>
      </c>
      <c r="E178" s="37">
        <v>1.06</v>
      </c>
    </row>
    <row r="179" ht="30" customHeight="1" spans="1:5">
      <c r="A179" s="35" t="s">
        <v>294</v>
      </c>
      <c r="B179" s="36" t="s">
        <v>295</v>
      </c>
      <c r="C179" s="37">
        <v>0.3</v>
      </c>
      <c r="D179" s="37">
        <v>0</v>
      </c>
      <c r="E179" s="37">
        <v>0.3</v>
      </c>
    </row>
    <row r="180" ht="30" customHeight="1" spans="1:5">
      <c r="A180" s="35" t="s">
        <v>296</v>
      </c>
      <c r="B180" s="36" t="s">
        <v>297</v>
      </c>
      <c r="C180" s="37">
        <v>0.05</v>
      </c>
      <c r="D180" s="37">
        <v>0</v>
      </c>
      <c r="E180" s="37">
        <v>0.05</v>
      </c>
    </row>
    <row r="181" ht="30" customHeight="1" spans="1:5">
      <c r="A181" s="35" t="s">
        <v>339</v>
      </c>
      <c r="B181" s="36" t="s">
        <v>340</v>
      </c>
      <c r="C181" s="37">
        <v>0</v>
      </c>
      <c r="D181" s="37">
        <v>0</v>
      </c>
      <c r="E181" s="37">
        <v>0</v>
      </c>
    </row>
    <row r="182" ht="30" customHeight="1" spans="1:5">
      <c r="A182" s="35"/>
      <c r="B182" s="36" t="s">
        <v>281</v>
      </c>
      <c r="C182" s="37">
        <v>0</v>
      </c>
      <c r="D182" s="37">
        <v>0</v>
      </c>
      <c r="E182" s="37">
        <v>0</v>
      </c>
    </row>
    <row r="183" ht="30" customHeight="1" spans="1:5">
      <c r="A183" s="35" t="s">
        <v>282</v>
      </c>
      <c r="B183" s="36" t="s">
        <v>283</v>
      </c>
      <c r="C183" s="37">
        <v>0</v>
      </c>
      <c r="D183" s="37">
        <v>0</v>
      </c>
      <c r="E183" s="37">
        <v>0</v>
      </c>
    </row>
    <row r="184" ht="30" customHeight="1" spans="1:5">
      <c r="A184" s="35" t="s">
        <v>284</v>
      </c>
      <c r="B184" s="36" t="s">
        <v>285</v>
      </c>
      <c r="C184" s="37">
        <v>0</v>
      </c>
      <c r="D184" s="37">
        <v>0</v>
      </c>
      <c r="E184" s="37">
        <v>0</v>
      </c>
    </row>
    <row r="185" s="27" customFormat="1" ht="30" customHeight="1" spans="1:5">
      <c r="A185" s="35" t="s">
        <v>341</v>
      </c>
      <c r="B185" s="36" t="s">
        <v>342</v>
      </c>
      <c r="C185" s="37">
        <v>2.1</v>
      </c>
      <c r="D185" s="37">
        <v>0</v>
      </c>
      <c r="E185" s="37">
        <v>2.1</v>
      </c>
    </row>
    <row r="186" ht="30" customHeight="1" spans="1:5">
      <c r="A186" s="35"/>
      <c r="B186" s="36" t="s">
        <v>281</v>
      </c>
      <c r="C186" s="37">
        <v>2.1</v>
      </c>
      <c r="D186" s="37">
        <v>0</v>
      </c>
      <c r="E186" s="37">
        <v>2.1</v>
      </c>
    </row>
    <row r="187" ht="30" customHeight="1" spans="1:5">
      <c r="A187" s="35" t="s">
        <v>282</v>
      </c>
      <c r="B187" s="36" t="s">
        <v>283</v>
      </c>
      <c r="C187" s="37">
        <v>2.1</v>
      </c>
      <c r="D187" s="37">
        <v>0</v>
      </c>
      <c r="E187" s="37">
        <v>2.1</v>
      </c>
    </row>
    <row r="188" ht="30" customHeight="1" spans="1:5">
      <c r="A188" s="35" t="s">
        <v>284</v>
      </c>
      <c r="B188" s="36" t="s">
        <v>285</v>
      </c>
      <c r="C188" s="37">
        <v>1</v>
      </c>
      <c r="D188" s="37">
        <v>0</v>
      </c>
      <c r="E188" s="37">
        <v>1</v>
      </c>
    </row>
    <row r="189" ht="30" customHeight="1" spans="1:5">
      <c r="A189" s="35" t="s">
        <v>286</v>
      </c>
      <c r="B189" s="36" t="s">
        <v>287</v>
      </c>
      <c r="C189" s="37">
        <v>0.4</v>
      </c>
      <c r="D189" s="37">
        <v>0</v>
      </c>
      <c r="E189" s="37">
        <v>0.4</v>
      </c>
    </row>
    <row r="190" ht="30" customHeight="1" spans="1:5">
      <c r="A190" s="35" t="s">
        <v>294</v>
      </c>
      <c r="B190" s="36" t="s">
        <v>295</v>
      </c>
      <c r="C190" s="37">
        <v>0.2</v>
      </c>
      <c r="D190" s="37">
        <v>0</v>
      </c>
      <c r="E190" s="37">
        <v>0.2</v>
      </c>
    </row>
    <row r="191" ht="30" customHeight="1" spans="1:5">
      <c r="A191" s="35" t="s">
        <v>296</v>
      </c>
      <c r="B191" s="36" t="s">
        <v>297</v>
      </c>
      <c r="C191" s="37">
        <v>0.5</v>
      </c>
      <c r="D191" s="37">
        <v>0</v>
      </c>
      <c r="E191" s="37">
        <v>0.5</v>
      </c>
    </row>
    <row r="192" s="27" customFormat="1" ht="30" customHeight="1" spans="1:5">
      <c r="A192" s="35" t="s">
        <v>343</v>
      </c>
      <c r="B192" s="36" t="s">
        <v>344</v>
      </c>
      <c r="C192" s="37">
        <v>11</v>
      </c>
      <c r="D192" s="37">
        <v>0</v>
      </c>
      <c r="E192" s="37">
        <v>11</v>
      </c>
    </row>
    <row r="193" ht="30" customHeight="1" spans="1:5">
      <c r="A193" s="35"/>
      <c r="B193" s="36" t="s">
        <v>281</v>
      </c>
      <c r="C193" s="37">
        <v>11</v>
      </c>
      <c r="D193" s="37">
        <v>0</v>
      </c>
      <c r="E193" s="37">
        <v>11</v>
      </c>
    </row>
    <row r="194" ht="30" customHeight="1" spans="1:5">
      <c r="A194" s="35" t="s">
        <v>282</v>
      </c>
      <c r="B194" s="36" t="s">
        <v>283</v>
      </c>
      <c r="C194" s="37">
        <v>11</v>
      </c>
      <c r="D194" s="37">
        <v>0</v>
      </c>
      <c r="E194" s="37">
        <v>11</v>
      </c>
    </row>
    <row r="195" ht="30" customHeight="1" spans="1:5">
      <c r="A195" s="35" t="s">
        <v>284</v>
      </c>
      <c r="B195" s="36" t="s">
        <v>285</v>
      </c>
      <c r="C195" s="37">
        <v>5.17</v>
      </c>
      <c r="D195" s="37">
        <v>0</v>
      </c>
      <c r="E195" s="37">
        <v>5.17</v>
      </c>
    </row>
    <row r="196" ht="30" customHeight="1" spans="1:5">
      <c r="A196" s="35" t="s">
        <v>286</v>
      </c>
      <c r="B196" s="36" t="s">
        <v>287</v>
      </c>
      <c r="C196" s="37">
        <v>1.88</v>
      </c>
      <c r="D196" s="37">
        <v>0</v>
      </c>
      <c r="E196" s="37">
        <v>1.88</v>
      </c>
    </row>
    <row r="197" ht="30" customHeight="1" spans="1:5">
      <c r="A197" s="35" t="s">
        <v>288</v>
      </c>
      <c r="B197" s="36" t="s">
        <v>289</v>
      </c>
      <c r="C197" s="37">
        <v>0.89</v>
      </c>
      <c r="D197" s="37">
        <v>0</v>
      </c>
      <c r="E197" s="37">
        <v>0.89</v>
      </c>
    </row>
    <row r="198" ht="30" customHeight="1" spans="1:5">
      <c r="A198" s="35" t="s">
        <v>290</v>
      </c>
      <c r="B198" s="36" t="s">
        <v>291</v>
      </c>
      <c r="C198" s="37">
        <v>0</v>
      </c>
      <c r="D198" s="37">
        <v>0</v>
      </c>
      <c r="E198" s="37">
        <v>0</v>
      </c>
    </row>
    <row r="199" ht="30" customHeight="1" spans="1:5">
      <c r="A199" s="35" t="s">
        <v>292</v>
      </c>
      <c r="B199" s="36" t="s">
        <v>293</v>
      </c>
      <c r="C199" s="37">
        <v>0.91</v>
      </c>
      <c r="D199" s="37">
        <v>0</v>
      </c>
      <c r="E199" s="37">
        <v>0.91</v>
      </c>
    </row>
    <row r="200" ht="30" customHeight="1" spans="1:5">
      <c r="A200" s="35" t="s">
        <v>294</v>
      </c>
      <c r="B200" s="36" t="s">
        <v>295</v>
      </c>
      <c r="C200" s="37">
        <v>0.71</v>
      </c>
      <c r="D200" s="37">
        <v>0</v>
      </c>
      <c r="E200" s="37">
        <v>0.71</v>
      </c>
    </row>
    <row r="201" ht="30" customHeight="1" spans="1:5">
      <c r="A201" s="35" t="s">
        <v>296</v>
      </c>
      <c r="B201" s="36" t="s">
        <v>297</v>
      </c>
      <c r="C201" s="37">
        <v>0.84</v>
      </c>
      <c r="D201" s="37">
        <v>0</v>
      </c>
      <c r="E201" s="37">
        <v>0.84</v>
      </c>
    </row>
    <row r="202" ht="30" customHeight="1" spans="1:5">
      <c r="A202" s="35" t="s">
        <v>298</v>
      </c>
      <c r="B202" s="36" t="s">
        <v>299</v>
      </c>
      <c r="C202" s="37">
        <v>0.6</v>
      </c>
      <c r="D202" s="37">
        <v>0</v>
      </c>
      <c r="E202" s="37">
        <v>0.6</v>
      </c>
    </row>
    <row r="203" s="27" customFormat="1" ht="30" customHeight="1" spans="1:5">
      <c r="A203" s="35" t="s">
        <v>345</v>
      </c>
      <c r="B203" s="36" t="s">
        <v>346</v>
      </c>
      <c r="C203" s="37">
        <v>1.02</v>
      </c>
      <c r="D203" s="37">
        <v>0</v>
      </c>
      <c r="E203" s="37">
        <v>1.02</v>
      </c>
    </row>
    <row r="204" ht="30" customHeight="1" spans="1:5">
      <c r="A204" s="35"/>
      <c r="B204" s="36" t="s">
        <v>281</v>
      </c>
      <c r="C204" s="37">
        <v>1.02</v>
      </c>
      <c r="D204" s="37">
        <v>0</v>
      </c>
      <c r="E204" s="37">
        <v>1.02</v>
      </c>
    </row>
    <row r="205" ht="30" customHeight="1" spans="1:5">
      <c r="A205" s="35" t="s">
        <v>282</v>
      </c>
      <c r="B205" s="36" t="s">
        <v>283</v>
      </c>
      <c r="C205" s="37">
        <v>1.02</v>
      </c>
      <c r="D205" s="37">
        <v>0</v>
      </c>
      <c r="E205" s="37">
        <v>1.02</v>
      </c>
    </row>
    <row r="206" ht="30" customHeight="1" spans="1:5">
      <c r="A206" s="35" t="s">
        <v>284</v>
      </c>
      <c r="B206" s="36" t="s">
        <v>285</v>
      </c>
      <c r="C206" s="37">
        <v>0.54</v>
      </c>
      <c r="D206" s="37">
        <v>0</v>
      </c>
      <c r="E206" s="37">
        <v>0.54</v>
      </c>
    </row>
    <row r="207" ht="30" customHeight="1" spans="1:5">
      <c r="A207" s="35" t="s">
        <v>286</v>
      </c>
      <c r="B207" s="36" t="s">
        <v>287</v>
      </c>
      <c r="C207" s="37">
        <v>0.2</v>
      </c>
      <c r="D207" s="37">
        <v>0</v>
      </c>
      <c r="E207" s="37">
        <v>0.2</v>
      </c>
    </row>
    <row r="208" ht="30" customHeight="1" spans="1:5">
      <c r="A208" s="35" t="s">
        <v>290</v>
      </c>
      <c r="B208" s="36" t="s">
        <v>291</v>
      </c>
      <c r="C208" s="37">
        <v>0</v>
      </c>
      <c r="D208" s="37">
        <v>0</v>
      </c>
      <c r="E208" s="37">
        <v>0</v>
      </c>
    </row>
    <row r="209" ht="30" customHeight="1" spans="1:5">
      <c r="A209" s="35" t="s">
        <v>294</v>
      </c>
      <c r="B209" s="36" t="s">
        <v>295</v>
      </c>
      <c r="C209" s="37">
        <v>0.1</v>
      </c>
      <c r="D209" s="37">
        <v>0</v>
      </c>
      <c r="E209" s="37">
        <v>0.1</v>
      </c>
    </row>
    <row r="210" ht="30" customHeight="1" spans="1:5">
      <c r="A210" s="35" t="s">
        <v>296</v>
      </c>
      <c r="B210" s="36" t="s">
        <v>297</v>
      </c>
      <c r="C210" s="37">
        <v>0.08</v>
      </c>
      <c r="D210" s="37">
        <v>0</v>
      </c>
      <c r="E210" s="37">
        <v>0.08</v>
      </c>
    </row>
    <row r="211" ht="30" customHeight="1" spans="1:5">
      <c r="A211" s="35" t="s">
        <v>298</v>
      </c>
      <c r="B211" s="36" t="s">
        <v>299</v>
      </c>
      <c r="C211" s="37">
        <v>0.1</v>
      </c>
      <c r="D211" s="37">
        <v>0</v>
      </c>
      <c r="E211" s="37">
        <v>0.1</v>
      </c>
    </row>
    <row r="212" ht="30" customHeight="1" spans="1:5">
      <c r="A212" s="35" t="s">
        <v>347</v>
      </c>
      <c r="B212" s="36" t="s">
        <v>348</v>
      </c>
      <c r="C212" s="37">
        <v>0</v>
      </c>
      <c r="D212" s="37">
        <v>0</v>
      </c>
      <c r="E212" s="37">
        <v>0</v>
      </c>
    </row>
    <row r="213" ht="30" customHeight="1" spans="1:5">
      <c r="A213" s="35"/>
      <c r="B213" s="36" t="s">
        <v>281</v>
      </c>
      <c r="C213" s="37">
        <v>0</v>
      </c>
      <c r="D213" s="37">
        <v>0</v>
      </c>
      <c r="E213" s="37">
        <v>0</v>
      </c>
    </row>
    <row r="214" ht="30" customHeight="1" spans="1:5">
      <c r="A214" s="35" t="s">
        <v>282</v>
      </c>
      <c r="B214" s="36" t="s">
        <v>283</v>
      </c>
      <c r="C214" s="37">
        <v>0</v>
      </c>
      <c r="D214" s="37">
        <v>0</v>
      </c>
      <c r="E214" s="37">
        <v>0</v>
      </c>
    </row>
    <row r="215" ht="30" customHeight="1" spans="1:5">
      <c r="A215" s="35" t="s">
        <v>296</v>
      </c>
      <c r="B215" s="36" t="s">
        <v>297</v>
      </c>
      <c r="C215" s="37">
        <v>0</v>
      </c>
      <c r="D215" s="37">
        <v>0</v>
      </c>
      <c r="E215" s="37">
        <v>0</v>
      </c>
    </row>
    <row r="216" ht="30" customHeight="1" spans="1:5">
      <c r="A216" s="35" t="s">
        <v>349</v>
      </c>
      <c r="B216" s="36" t="s">
        <v>350</v>
      </c>
      <c r="C216" s="37">
        <v>0</v>
      </c>
      <c r="D216" s="37">
        <v>0</v>
      </c>
      <c r="E216" s="37">
        <v>0</v>
      </c>
    </row>
    <row r="217" ht="30" customHeight="1" spans="1:5">
      <c r="A217" s="35"/>
      <c r="B217" s="36" t="s">
        <v>281</v>
      </c>
      <c r="C217" s="37">
        <v>0</v>
      </c>
      <c r="D217" s="37">
        <v>0</v>
      </c>
      <c r="E217" s="37">
        <v>0</v>
      </c>
    </row>
    <row r="218" ht="30" customHeight="1" spans="1:5">
      <c r="A218" s="35" t="s">
        <v>282</v>
      </c>
      <c r="B218" s="36" t="s">
        <v>283</v>
      </c>
      <c r="C218" s="37">
        <v>0</v>
      </c>
      <c r="D218" s="37">
        <v>0</v>
      </c>
      <c r="E218" s="37">
        <v>0</v>
      </c>
    </row>
    <row r="219" ht="30" customHeight="1" spans="1:5">
      <c r="A219" s="35" t="s">
        <v>290</v>
      </c>
      <c r="B219" s="36" t="s">
        <v>291</v>
      </c>
      <c r="C219" s="37">
        <v>0</v>
      </c>
      <c r="D219" s="37">
        <v>0</v>
      </c>
      <c r="E219" s="37">
        <v>0</v>
      </c>
    </row>
    <row r="220" s="27" customFormat="1" ht="30" customHeight="1" spans="1:5">
      <c r="A220" s="35" t="s">
        <v>351</v>
      </c>
      <c r="B220" s="36" t="s">
        <v>352</v>
      </c>
      <c r="C220" s="37">
        <v>1</v>
      </c>
      <c r="D220" s="37">
        <v>0</v>
      </c>
      <c r="E220" s="37">
        <v>1</v>
      </c>
    </row>
    <row r="221" ht="30" customHeight="1" spans="1:5">
      <c r="A221" s="35"/>
      <c r="B221" s="36" t="s">
        <v>281</v>
      </c>
      <c r="C221" s="37">
        <v>1</v>
      </c>
      <c r="D221" s="37">
        <v>0</v>
      </c>
      <c r="E221" s="37">
        <v>1</v>
      </c>
    </row>
    <row r="222" ht="30" customHeight="1" spans="1:5">
      <c r="A222" s="35" t="s">
        <v>282</v>
      </c>
      <c r="B222" s="36" t="s">
        <v>283</v>
      </c>
      <c r="C222" s="37">
        <v>1</v>
      </c>
      <c r="D222" s="37">
        <v>0</v>
      </c>
      <c r="E222" s="37">
        <v>1</v>
      </c>
    </row>
    <row r="223" ht="30" customHeight="1" spans="1:5">
      <c r="A223" s="35" t="s">
        <v>284</v>
      </c>
      <c r="B223" s="36" t="s">
        <v>285</v>
      </c>
      <c r="C223" s="37">
        <v>0</v>
      </c>
      <c r="D223" s="37">
        <v>0</v>
      </c>
      <c r="E223" s="37">
        <v>0</v>
      </c>
    </row>
    <row r="224" ht="30" customHeight="1" spans="1:5">
      <c r="A224" s="35" t="s">
        <v>288</v>
      </c>
      <c r="B224" s="36" t="s">
        <v>289</v>
      </c>
      <c r="C224" s="37">
        <v>1</v>
      </c>
      <c r="D224" s="37">
        <v>0</v>
      </c>
      <c r="E224" s="37">
        <v>1</v>
      </c>
    </row>
    <row r="225" ht="30" customHeight="1" spans="1:5">
      <c r="A225" s="35" t="s">
        <v>290</v>
      </c>
      <c r="B225" s="36" t="s">
        <v>291</v>
      </c>
      <c r="C225" s="37">
        <v>0</v>
      </c>
      <c r="D225" s="37">
        <v>0</v>
      </c>
      <c r="E225" s="37">
        <v>0</v>
      </c>
    </row>
    <row r="226" ht="30" customHeight="1" spans="1:5">
      <c r="A226" s="35" t="s">
        <v>292</v>
      </c>
      <c r="B226" s="36" t="s">
        <v>293</v>
      </c>
      <c r="C226" s="37">
        <v>0</v>
      </c>
      <c r="D226" s="37">
        <v>0</v>
      </c>
      <c r="E226" s="37">
        <v>0</v>
      </c>
    </row>
    <row r="227" ht="30" customHeight="1" spans="1:5">
      <c r="A227" s="35" t="s">
        <v>294</v>
      </c>
      <c r="B227" s="36" t="s">
        <v>295</v>
      </c>
      <c r="C227" s="37">
        <v>0</v>
      </c>
      <c r="D227" s="37">
        <v>0</v>
      </c>
      <c r="E227" s="37">
        <v>0</v>
      </c>
    </row>
    <row r="228" ht="30" customHeight="1" spans="1:5">
      <c r="A228" s="35" t="s">
        <v>353</v>
      </c>
      <c r="B228" s="36" t="s">
        <v>354</v>
      </c>
      <c r="C228" s="37">
        <v>0</v>
      </c>
      <c r="D228" s="37">
        <v>0</v>
      </c>
      <c r="E228" s="37">
        <v>0</v>
      </c>
    </row>
    <row r="229" ht="30" customHeight="1" spans="1:5">
      <c r="A229" s="35"/>
      <c r="B229" s="36" t="s">
        <v>281</v>
      </c>
      <c r="C229" s="37">
        <v>0</v>
      </c>
      <c r="D229" s="37">
        <v>0</v>
      </c>
      <c r="E229" s="37">
        <v>0</v>
      </c>
    </row>
    <row r="230" ht="30" customHeight="1" spans="1:5">
      <c r="A230" s="35" t="s">
        <v>282</v>
      </c>
      <c r="B230" s="36" t="s">
        <v>283</v>
      </c>
      <c r="C230" s="37">
        <v>0</v>
      </c>
      <c r="D230" s="37">
        <v>0</v>
      </c>
      <c r="E230" s="37">
        <v>0</v>
      </c>
    </row>
    <row r="231" ht="30" customHeight="1" spans="1:5">
      <c r="A231" s="35" t="s">
        <v>284</v>
      </c>
      <c r="B231" s="36" t="s">
        <v>285</v>
      </c>
      <c r="C231" s="37">
        <v>0</v>
      </c>
      <c r="D231" s="37">
        <v>0</v>
      </c>
      <c r="E231" s="37">
        <v>0</v>
      </c>
    </row>
    <row r="232" ht="30" customHeight="1" spans="1:5">
      <c r="A232" s="35" t="s">
        <v>286</v>
      </c>
      <c r="B232" s="36" t="s">
        <v>287</v>
      </c>
      <c r="C232" s="37">
        <v>0</v>
      </c>
      <c r="D232" s="37">
        <v>0</v>
      </c>
      <c r="E232" s="37">
        <v>0</v>
      </c>
    </row>
    <row r="233" ht="30" customHeight="1" spans="1:5">
      <c r="A233" s="35" t="s">
        <v>288</v>
      </c>
      <c r="B233" s="36" t="s">
        <v>289</v>
      </c>
      <c r="C233" s="37">
        <v>0</v>
      </c>
      <c r="D233" s="37">
        <v>0</v>
      </c>
      <c r="E233" s="37">
        <v>0</v>
      </c>
    </row>
    <row r="234" ht="30" customHeight="1" spans="1:5">
      <c r="A234" s="35" t="s">
        <v>290</v>
      </c>
      <c r="B234" s="36" t="s">
        <v>291</v>
      </c>
      <c r="C234" s="37">
        <v>0</v>
      </c>
      <c r="D234" s="37">
        <v>0</v>
      </c>
      <c r="E234" s="37">
        <v>0</v>
      </c>
    </row>
    <row r="235" ht="30" customHeight="1" spans="1:5">
      <c r="A235" s="35" t="s">
        <v>296</v>
      </c>
      <c r="B235" s="36" t="s">
        <v>297</v>
      </c>
      <c r="C235" s="37">
        <v>0</v>
      </c>
      <c r="D235" s="37">
        <v>0</v>
      </c>
      <c r="E235" s="37">
        <v>0</v>
      </c>
    </row>
    <row r="236" s="27" customFormat="1" ht="30" customHeight="1" spans="1:5">
      <c r="A236" s="35" t="s">
        <v>355</v>
      </c>
      <c r="B236" s="36" t="s">
        <v>356</v>
      </c>
      <c r="C236" s="37">
        <v>13.28</v>
      </c>
      <c r="D236" s="37">
        <v>0</v>
      </c>
      <c r="E236" s="37">
        <v>13.28</v>
      </c>
    </row>
    <row r="237" ht="30" customHeight="1" spans="1:5">
      <c r="A237" s="35"/>
      <c r="B237" s="36" t="s">
        <v>281</v>
      </c>
      <c r="C237" s="37">
        <v>13.28</v>
      </c>
      <c r="D237" s="37">
        <v>0</v>
      </c>
      <c r="E237" s="37">
        <v>13.28</v>
      </c>
    </row>
    <row r="238" ht="30" customHeight="1" spans="1:5">
      <c r="A238" s="35" t="s">
        <v>282</v>
      </c>
      <c r="B238" s="36" t="s">
        <v>283</v>
      </c>
      <c r="C238" s="37">
        <v>13.28</v>
      </c>
      <c r="D238" s="37">
        <v>0</v>
      </c>
      <c r="E238" s="37">
        <v>13.28</v>
      </c>
    </row>
    <row r="239" ht="30" customHeight="1" spans="1:5">
      <c r="A239" s="35" t="s">
        <v>284</v>
      </c>
      <c r="B239" s="36" t="s">
        <v>285</v>
      </c>
      <c r="C239" s="37">
        <v>7.12</v>
      </c>
      <c r="D239" s="37">
        <v>0</v>
      </c>
      <c r="E239" s="37">
        <v>7.12</v>
      </c>
    </row>
    <row r="240" ht="30" customHeight="1" spans="1:5">
      <c r="A240" s="35" t="s">
        <v>286</v>
      </c>
      <c r="B240" s="36" t="s">
        <v>287</v>
      </c>
      <c r="C240" s="37">
        <v>1.78</v>
      </c>
      <c r="D240" s="37">
        <v>0</v>
      </c>
      <c r="E240" s="37">
        <v>1.78</v>
      </c>
    </row>
    <row r="241" ht="30" customHeight="1" spans="1:5">
      <c r="A241" s="35" t="s">
        <v>288</v>
      </c>
      <c r="B241" s="36" t="s">
        <v>289</v>
      </c>
      <c r="C241" s="37">
        <v>1.24</v>
      </c>
      <c r="D241" s="37">
        <v>0</v>
      </c>
      <c r="E241" s="37">
        <v>1.24</v>
      </c>
    </row>
    <row r="242" ht="30" customHeight="1" spans="1:5">
      <c r="A242" s="35" t="s">
        <v>292</v>
      </c>
      <c r="B242" s="36" t="s">
        <v>293</v>
      </c>
      <c r="C242" s="37">
        <v>0.77</v>
      </c>
      <c r="D242" s="37">
        <v>0</v>
      </c>
      <c r="E242" s="37">
        <v>0.77</v>
      </c>
    </row>
    <row r="243" ht="30" customHeight="1" spans="1:5">
      <c r="A243" s="35" t="s">
        <v>294</v>
      </c>
      <c r="B243" s="36" t="s">
        <v>295</v>
      </c>
      <c r="C243" s="37">
        <v>0.77</v>
      </c>
      <c r="D243" s="37">
        <v>0</v>
      </c>
      <c r="E243" s="37">
        <v>0.77</v>
      </c>
    </row>
    <row r="244" ht="30" customHeight="1" spans="1:5">
      <c r="A244" s="35" t="s">
        <v>296</v>
      </c>
      <c r="B244" s="36" t="s">
        <v>297</v>
      </c>
      <c r="C244" s="37">
        <v>0.76</v>
      </c>
      <c r="D244" s="37">
        <v>0</v>
      </c>
      <c r="E244" s="37">
        <v>0.76</v>
      </c>
    </row>
    <row r="245" ht="30" customHeight="1" spans="1:5">
      <c r="A245" s="35" t="s">
        <v>298</v>
      </c>
      <c r="B245" s="36" t="s">
        <v>299</v>
      </c>
      <c r="C245" s="37">
        <v>0.84</v>
      </c>
      <c r="D245" s="37">
        <v>0</v>
      </c>
      <c r="E245" s="37">
        <v>0.84</v>
      </c>
    </row>
    <row r="246" s="27" customFormat="1" ht="30" customHeight="1" spans="1:5">
      <c r="A246" s="35" t="s">
        <v>357</v>
      </c>
      <c r="B246" s="36" t="s">
        <v>358</v>
      </c>
      <c r="C246" s="37">
        <v>16.62</v>
      </c>
      <c r="D246" s="37">
        <v>0</v>
      </c>
      <c r="E246" s="37">
        <v>16.62</v>
      </c>
    </row>
    <row r="247" ht="30" customHeight="1" spans="1:5">
      <c r="A247" s="35"/>
      <c r="B247" s="36" t="s">
        <v>281</v>
      </c>
      <c r="C247" s="37">
        <v>16.62</v>
      </c>
      <c r="D247" s="37">
        <v>0</v>
      </c>
      <c r="E247" s="37">
        <v>16.62</v>
      </c>
    </row>
    <row r="248" ht="30" customHeight="1" spans="1:5">
      <c r="A248" s="35" t="s">
        <v>282</v>
      </c>
      <c r="B248" s="36" t="s">
        <v>283</v>
      </c>
      <c r="C248" s="37">
        <v>16.62</v>
      </c>
      <c r="D248" s="37">
        <v>0</v>
      </c>
      <c r="E248" s="37">
        <v>16.62</v>
      </c>
    </row>
    <row r="249" ht="30" customHeight="1" spans="1:5">
      <c r="A249" s="35" t="s">
        <v>284</v>
      </c>
      <c r="B249" s="36" t="s">
        <v>285</v>
      </c>
      <c r="C249" s="37">
        <v>8.9</v>
      </c>
      <c r="D249" s="37">
        <v>0</v>
      </c>
      <c r="E249" s="37">
        <v>8.9</v>
      </c>
    </row>
    <row r="250" ht="30" customHeight="1" spans="1:5">
      <c r="A250" s="35" t="s">
        <v>286</v>
      </c>
      <c r="B250" s="36" t="s">
        <v>287</v>
      </c>
      <c r="C250" s="37">
        <v>2.23</v>
      </c>
      <c r="D250" s="37">
        <v>0</v>
      </c>
      <c r="E250" s="37">
        <v>2.23</v>
      </c>
    </row>
    <row r="251" ht="30" customHeight="1" spans="1:5">
      <c r="A251" s="35" t="s">
        <v>288</v>
      </c>
      <c r="B251" s="36" t="s">
        <v>289</v>
      </c>
      <c r="C251" s="37">
        <v>1.55</v>
      </c>
      <c r="D251" s="37">
        <v>0</v>
      </c>
      <c r="E251" s="37">
        <v>1.55</v>
      </c>
    </row>
    <row r="252" ht="30" customHeight="1" spans="1:5">
      <c r="A252" s="35" t="s">
        <v>292</v>
      </c>
      <c r="B252" s="36" t="s">
        <v>293</v>
      </c>
      <c r="C252" s="37">
        <v>0.97</v>
      </c>
      <c r="D252" s="37">
        <v>0</v>
      </c>
      <c r="E252" s="37">
        <v>0.97</v>
      </c>
    </row>
    <row r="253" ht="30" customHeight="1" spans="1:5">
      <c r="A253" s="35" t="s">
        <v>294</v>
      </c>
      <c r="B253" s="36" t="s">
        <v>295</v>
      </c>
      <c r="C253" s="37">
        <v>0.97</v>
      </c>
      <c r="D253" s="37">
        <v>0</v>
      </c>
      <c r="E253" s="37">
        <v>0.97</v>
      </c>
    </row>
    <row r="254" ht="30" customHeight="1" spans="1:5">
      <c r="A254" s="35" t="s">
        <v>296</v>
      </c>
      <c r="B254" s="36" t="s">
        <v>297</v>
      </c>
      <c r="C254" s="37">
        <v>0.95</v>
      </c>
      <c r="D254" s="37">
        <v>0</v>
      </c>
      <c r="E254" s="37">
        <v>0.95</v>
      </c>
    </row>
    <row r="255" ht="30" customHeight="1" spans="1:5">
      <c r="A255" s="35" t="s">
        <v>298</v>
      </c>
      <c r="B255" s="36" t="s">
        <v>299</v>
      </c>
      <c r="C255" s="37">
        <v>1.05</v>
      </c>
      <c r="D255" s="37">
        <v>0</v>
      </c>
      <c r="E255" s="37">
        <v>1.05</v>
      </c>
    </row>
    <row r="256" s="27" customFormat="1" ht="30" customHeight="1" spans="1:5">
      <c r="A256" s="35" t="s">
        <v>357</v>
      </c>
      <c r="B256" s="36" t="s">
        <v>359</v>
      </c>
      <c r="C256" s="37">
        <v>32.64</v>
      </c>
      <c r="D256" s="37">
        <v>0</v>
      </c>
      <c r="E256" s="37">
        <v>32.64</v>
      </c>
    </row>
    <row r="257" ht="30" customHeight="1" spans="1:5">
      <c r="A257" s="35"/>
      <c r="B257" s="36" t="s">
        <v>281</v>
      </c>
      <c r="C257" s="37">
        <v>32.64</v>
      </c>
      <c r="D257" s="37">
        <v>0</v>
      </c>
      <c r="E257" s="37">
        <v>32.64</v>
      </c>
    </row>
    <row r="258" ht="30" customHeight="1" spans="1:5">
      <c r="A258" s="35" t="s">
        <v>282</v>
      </c>
      <c r="B258" s="36" t="s">
        <v>283</v>
      </c>
      <c r="C258" s="37">
        <v>32.64</v>
      </c>
      <c r="D258" s="37">
        <v>0</v>
      </c>
      <c r="E258" s="37">
        <v>32.64</v>
      </c>
    </row>
    <row r="259" ht="30" customHeight="1" spans="1:5">
      <c r="A259" s="35" t="s">
        <v>284</v>
      </c>
      <c r="B259" s="36" t="s">
        <v>285</v>
      </c>
      <c r="C259" s="37">
        <v>12.96</v>
      </c>
      <c r="D259" s="37">
        <v>0</v>
      </c>
      <c r="E259" s="37">
        <v>12.96</v>
      </c>
    </row>
    <row r="260" ht="30" customHeight="1" spans="1:5">
      <c r="A260" s="35" t="s">
        <v>286</v>
      </c>
      <c r="B260" s="36" t="s">
        <v>287</v>
      </c>
      <c r="C260" s="37">
        <v>4.8</v>
      </c>
      <c r="D260" s="37">
        <v>0</v>
      </c>
      <c r="E260" s="37">
        <v>4.8</v>
      </c>
    </row>
    <row r="261" ht="30" customHeight="1" spans="1:5">
      <c r="A261" s="35" t="s">
        <v>288</v>
      </c>
      <c r="B261" s="36" t="s">
        <v>289</v>
      </c>
      <c r="C261" s="37">
        <v>4.32</v>
      </c>
      <c r="D261" s="37">
        <v>0</v>
      </c>
      <c r="E261" s="37">
        <v>4.32</v>
      </c>
    </row>
    <row r="262" ht="30" customHeight="1" spans="1:5">
      <c r="A262" s="35" t="s">
        <v>292</v>
      </c>
      <c r="B262" s="36" t="s">
        <v>293</v>
      </c>
      <c r="C262" s="37">
        <v>2.88</v>
      </c>
      <c r="D262" s="37">
        <v>0</v>
      </c>
      <c r="E262" s="37">
        <v>2.88</v>
      </c>
    </row>
    <row r="263" ht="30" customHeight="1" spans="1:5">
      <c r="A263" s="35" t="s">
        <v>294</v>
      </c>
      <c r="B263" s="36" t="s">
        <v>295</v>
      </c>
      <c r="C263" s="37">
        <v>2.4</v>
      </c>
      <c r="D263" s="37">
        <v>0</v>
      </c>
      <c r="E263" s="37">
        <v>2.4</v>
      </c>
    </row>
    <row r="264" ht="30" customHeight="1" spans="1:5">
      <c r="A264" s="35" t="s">
        <v>296</v>
      </c>
      <c r="B264" s="36" t="s">
        <v>297</v>
      </c>
      <c r="C264" s="37">
        <v>2.4</v>
      </c>
      <c r="D264" s="37">
        <v>0</v>
      </c>
      <c r="E264" s="37">
        <v>2.4</v>
      </c>
    </row>
    <row r="265" ht="30" customHeight="1" spans="1:5">
      <c r="A265" s="35" t="s">
        <v>298</v>
      </c>
      <c r="B265" s="36" t="s">
        <v>299</v>
      </c>
      <c r="C265" s="37">
        <v>2.88</v>
      </c>
      <c r="D265" s="37">
        <v>0</v>
      </c>
      <c r="E265" s="37">
        <v>2.88</v>
      </c>
    </row>
    <row r="266" ht="30" customHeight="1" spans="1:5">
      <c r="A266" s="35" t="s">
        <v>360</v>
      </c>
      <c r="B266" s="36" t="s">
        <v>361</v>
      </c>
      <c r="C266" s="37">
        <v>0</v>
      </c>
      <c r="D266" s="37">
        <v>0</v>
      </c>
      <c r="E266" s="37">
        <v>0</v>
      </c>
    </row>
    <row r="267" ht="30" customHeight="1" spans="1:5">
      <c r="A267" s="35"/>
      <c r="B267" s="36" t="s">
        <v>281</v>
      </c>
      <c r="C267" s="37">
        <v>0</v>
      </c>
      <c r="D267" s="37">
        <v>0</v>
      </c>
      <c r="E267" s="37">
        <v>0</v>
      </c>
    </row>
    <row r="268" ht="30" customHeight="1" spans="1:5">
      <c r="A268" s="35" t="s">
        <v>282</v>
      </c>
      <c r="B268" s="36" t="s">
        <v>283</v>
      </c>
      <c r="C268" s="37">
        <v>0</v>
      </c>
      <c r="D268" s="37">
        <v>0</v>
      </c>
      <c r="E268" s="37">
        <v>0</v>
      </c>
    </row>
    <row r="269" ht="30" customHeight="1" spans="1:5">
      <c r="A269" s="35" t="s">
        <v>288</v>
      </c>
      <c r="B269" s="36" t="s">
        <v>289</v>
      </c>
      <c r="C269" s="37">
        <v>0</v>
      </c>
      <c r="D269" s="37">
        <v>0</v>
      </c>
      <c r="E269" s="37">
        <v>0</v>
      </c>
    </row>
    <row r="270" ht="30" customHeight="1" spans="1:5">
      <c r="A270" s="35" t="s">
        <v>294</v>
      </c>
      <c r="B270" s="36" t="s">
        <v>295</v>
      </c>
      <c r="C270" s="37">
        <v>0</v>
      </c>
      <c r="D270" s="37">
        <v>0</v>
      </c>
      <c r="E270" s="37">
        <v>0</v>
      </c>
    </row>
    <row r="271" s="27" customFormat="1" ht="30" customHeight="1" spans="1:5">
      <c r="A271" s="35" t="s">
        <v>362</v>
      </c>
      <c r="B271" s="36" t="s">
        <v>363</v>
      </c>
      <c r="C271" s="37">
        <v>30.03</v>
      </c>
      <c r="D271" s="37">
        <v>0</v>
      </c>
      <c r="E271" s="37">
        <v>30.03</v>
      </c>
    </row>
    <row r="272" ht="30" customHeight="1" spans="1:5">
      <c r="A272" s="35"/>
      <c r="B272" s="36" t="s">
        <v>281</v>
      </c>
      <c r="C272" s="37">
        <v>30.03</v>
      </c>
      <c r="D272" s="37">
        <v>0</v>
      </c>
      <c r="E272" s="37">
        <v>30.03</v>
      </c>
    </row>
    <row r="273" ht="30" customHeight="1" spans="1:5">
      <c r="A273" s="35" t="s">
        <v>282</v>
      </c>
      <c r="B273" s="36" t="s">
        <v>283</v>
      </c>
      <c r="C273" s="37">
        <v>30.03</v>
      </c>
      <c r="D273" s="37">
        <v>0</v>
      </c>
      <c r="E273" s="37">
        <v>30.03</v>
      </c>
    </row>
    <row r="274" ht="30" customHeight="1" spans="1:5">
      <c r="A274" s="35" t="s">
        <v>284</v>
      </c>
      <c r="B274" s="36" t="s">
        <v>285</v>
      </c>
      <c r="C274" s="37">
        <v>22.84</v>
      </c>
      <c r="D274" s="37">
        <v>0</v>
      </c>
      <c r="E274" s="37">
        <v>22.84</v>
      </c>
    </row>
    <row r="275" ht="30" customHeight="1" spans="1:5">
      <c r="A275" s="35" t="s">
        <v>286</v>
      </c>
      <c r="B275" s="36" t="s">
        <v>287</v>
      </c>
      <c r="C275" s="37">
        <v>7.19</v>
      </c>
      <c r="D275" s="37">
        <v>0</v>
      </c>
      <c r="E275" s="37">
        <v>7.19</v>
      </c>
    </row>
    <row r="276" ht="30" customHeight="1" spans="1:5">
      <c r="A276" s="35" t="s">
        <v>290</v>
      </c>
      <c r="B276" s="36" t="s">
        <v>291</v>
      </c>
      <c r="C276" s="37">
        <v>0</v>
      </c>
      <c r="D276" s="37">
        <v>0</v>
      </c>
      <c r="E276" s="37">
        <v>0</v>
      </c>
    </row>
    <row r="277" s="27" customFormat="1" ht="30" customHeight="1" spans="1:5">
      <c r="A277" s="35" t="s">
        <v>364</v>
      </c>
      <c r="B277" s="36" t="s">
        <v>365</v>
      </c>
      <c r="C277" s="37">
        <v>14.57</v>
      </c>
      <c r="D277" s="37">
        <v>0</v>
      </c>
      <c r="E277" s="37">
        <v>14.57</v>
      </c>
    </row>
    <row r="278" ht="30" customHeight="1" spans="1:5">
      <c r="A278" s="35"/>
      <c r="B278" s="36" t="s">
        <v>281</v>
      </c>
      <c r="C278" s="37">
        <v>14.57</v>
      </c>
      <c r="D278" s="37">
        <v>0</v>
      </c>
      <c r="E278" s="37">
        <v>14.57</v>
      </c>
    </row>
    <row r="279" ht="30" customHeight="1" spans="1:5">
      <c r="A279" s="35" t="s">
        <v>282</v>
      </c>
      <c r="B279" s="36" t="s">
        <v>283</v>
      </c>
      <c r="C279" s="37">
        <v>14.57</v>
      </c>
      <c r="D279" s="37">
        <v>0</v>
      </c>
      <c r="E279" s="37">
        <v>14.57</v>
      </c>
    </row>
    <row r="280" ht="30" customHeight="1" spans="1:5">
      <c r="A280" s="35" t="s">
        <v>284</v>
      </c>
      <c r="B280" s="36" t="s">
        <v>285</v>
      </c>
      <c r="C280" s="37">
        <v>12.17</v>
      </c>
      <c r="D280" s="37">
        <v>0</v>
      </c>
      <c r="E280" s="37">
        <v>12.17</v>
      </c>
    </row>
    <row r="281" ht="30" customHeight="1" spans="1:5">
      <c r="A281" s="35" t="s">
        <v>286</v>
      </c>
      <c r="B281" s="36" t="s">
        <v>287</v>
      </c>
      <c r="C281" s="37">
        <v>1.04</v>
      </c>
      <c r="D281" s="37">
        <v>0</v>
      </c>
      <c r="E281" s="37">
        <v>1.04</v>
      </c>
    </row>
    <row r="282" ht="30" customHeight="1" spans="1:5">
      <c r="A282" s="35" t="s">
        <v>294</v>
      </c>
      <c r="B282" s="36" t="s">
        <v>295</v>
      </c>
      <c r="C282" s="37">
        <v>0.18</v>
      </c>
      <c r="D282" s="37">
        <v>0</v>
      </c>
      <c r="E282" s="37">
        <v>0.18</v>
      </c>
    </row>
    <row r="283" ht="30" customHeight="1" spans="1:5">
      <c r="A283" s="35" t="s">
        <v>296</v>
      </c>
      <c r="B283" s="36" t="s">
        <v>297</v>
      </c>
      <c r="C283" s="37">
        <v>0.9</v>
      </c>
      <c r="D283" s="37">
        <v>0</v>
      </c>
      <c r="E283" s="37">
        <v>0.9</v>
      </c>
    </row>
    <row r="284" ht="30" customHeight="1" spans="1:5">
      <c r="A284" s="35" t="s">
        <v>298</v>
      </c>
      <c r="B284" s="36" t="s">
        <v>299</v>
      </c>
      <c r="C284" s="37">
        <v>0.28</v>
      </c>
      <c r="D284" s="37">
        <v>0</v>
      </c>
      <c r="E284" s="37">
        <v>0.28</v>
      </c>
    </row>
    <row r="285" s="27" customFormat="1" ht="30" customHeight="1" spans="1:5">
      <c r="A285" s="35" t="s">
        <v>366</v>
      </c>
      <c r="B285" s="36" t="s">
        <v>367</v>
      </c>
      <c r="C285" s="37">
        <v>4.82</v>
      </c>
      <c r="D285" s="37">
        <v>0</v>
      </c>
      <c r="E285" s="37">
        <v>4.82</v>
      </c>
    </row>
    <row r="286" ht="30" customHeight="1" spans="1:5">
      <c r="A286" s="35"/>
      <c r="B286" s="36" t="s">
        <v>281</v>
      </c>
      <c r="C286" s="37">
        <v>4.82</v>
      </c>
      <c r="D286" s="37">
        <v>0</v>
      </c>
      <c r="E286" s="37">
        <v>4.82</v>
      </c>
    </row>
    <row r="287" ht="30" customHeight="1" spans="1:5">
      <c r="A287" s="35" t="s">
        <v>282</v>
      </c>
      <c r="B287" s="36" t="s">
        <v>283</v>
      </c>
      <c r="C287" s="37">
        <v>4.82</v>
      </c>
      <c r="D287" s="37">
        <v>0</v>
      </c>
      <c r="E287" s="37">
        <v>4.82</v>
      </c>
    </row>
    <row r="288" ht="30" customHeight="1" spans="1:5">
      <c r="A288" s="35" t="s">
        <v>284</v>
      </c>
      <c r="B288" s="36" t="s">
        <v>285</v>
      </c>
      <c r="C288" s="37">
        <v>3.54</v>
      </c>
      <c r="D288" s="37">
        <v>0</v>
      </c>
      <c r="E288" s="37">
        <v>3.54</v>
      </c>
    </row>
    <row r="289" ht="30" customHeight="1" spans="1:5">
      <c r="A289" s="35" t="s">
        <v>286</v>
      </c>
      <c r="B289" s="36" t="s">
        <v>287</v>
      </c>
      <c r="C289" s="37">
        <v>0.48</v>
      </c>
      <c r="D289" s="37">
        <v>0</v>
      </c>
      <c r="E289" s="37">
        <v>0.48</v>
      </c>
    </row>
    <row r="290" ht="30" customHeight="1" spans="1:5">
      <c r="A290" s="35" t="s">
        <v>288</v>
      </c>
      <c r="B290" s="36" t="s">
        <v>289</v>
      </c>
      <c r="C290" s="37">
        <v>0.48</v>
      </c>
      <c r="D290" s="37">
        <v>0</v>
      </c>
      <c r="E290" s="37">
        <v>0.48</v>
      </c>
    </row>
    <row r="291" ht="30" customHeight="1" spans="1:5">
      <c r="A291" s="35" t="s">
        <v>294</v>
      </c>
      <c r="B291" s="36" t="s">
        <v>295</v>
      </c>
      <c r="C291" s="37">
        <v>0.08</v>
      </c>
      <c r="D291" s="37">
        <v>0</v>
      </c>
      <c r="E291" s="37">
        <v>0.08</v>
      </c>
    </row>
    <row r="292" ht="30" customHeight="1" spans="1:5">
      <c r="A292" s="35" t="s">
        <v>296</v>
      </c>
      <c r="B292" s="36" t="s">
        <v>297</v>
      </c>
      <c r="C292" s="37">
        <v>0.16</v>
      </c>
      <c r="D292" s="37">
        <v>0</v>
      </c>
      <c r="E292" s="37">
        <v>0.16</v>
      </c>
    </row>
    <row r="293" ht="30" customHeight="1" spans="1:5">
      <c r="A293" s="35" t="s">
        <v>298</v>
      </c>
      <c r="B293" s="36" t="s">
        <v>299</v>
      </c>
      <c r="C293" s="37">
        <v>0.08</v>
      </c>
      <c r="D293" s="37">
        <v>0</v>
      </c>
      <c r="E293" s="37">
        <v>0.08</v>
      </c>
    </row>
    <row r="294" s="27" customFormat="1" ht="30" customHeight="1" spans="1:5">
      <c r="A294" s="35" t="s">
        <v>368</v>
      </c>
      <c r="B294" s="36" t="s">
        <v>369</v>
      </c>
      <c r="C294" s="37">
        <v>5.11</v>
      </c>
      <c r="D294" s="37">
        <v>0</v>
      </c>
      <c r="E294" s="37">
        <v>5.11</v>
      </c>
    </row>
    <row r="295" ht="30" customHeight="1" spans="1:5">
      <c r="A295" s="35"/>
      <c r="B295" s="36" t="s">
        <v>281</v>
      </c>
      <c r="C295" s="37">
        <v>5.11</v>
      </c>
      <c r="D295" s="37">
        <v>0</v>
      </c>
      <c r="E295" s="37">
        <v>5.11</v>
      </c>
    </row>
    <row r="296" ht="30" customHeight="1" spans="1:5">
      <c r="A296" s="35" t="s">
        <v>282</v>
      </c>
      <c r="B296" s="36" t="s">
        <v>283</v>
      </c>
      <c r="C296" s="37">
        <v>5.11</v>
      </c>
      <c r="D296" s="37">
        <v>0</v>
      </c>
      <c r="E296" s="37">
        <v>5.11</v>
      </c>
    </row>
    <row r="297" ht="30" customHeight="1" spans="1:5">
      <c r="A297" s="35" t="s">
        <v>284</v>
      </c>
      <c r="B297" s="36" t="s">
        <v>285</v>
      </c>
      <c r="C297" s="37">
        <v>2.46</v>
      </c>
      <c r="D297" s="37">
        <v>0</v>
      </c>
      <c r="E297" s="37">
        <v>2.46</v>
      </c>
    </row>
    <row r="298" ht="30" customHeight="1" spans="1:5">
      <c r="A298" s="35" t="s">
        <v>288</v>
      </c>
      <c r="B298" s="36" t="s">
        <v>289</v>
      </c>
      <c r="C298" s="37">
        <v>1</v>
      </c>
      <c r="D298" s="37">
        <v>0</v>
      </c>
      <c r="E298" s="37">
        <v>1</v>
      </c>
    </row>
    <row r="299" ht="30" customHeight="1" spans="1:5">
      <c r="A299" s="35" t="s">
        <v>290</v>
      </c>
      <c r="B299" s="36" t="s">
        <v>291</v>
      </c>
      <c r="C299" s="37">
        <v>0</v>
      </c>
      <c r="D299" s="37">
        <v>0</v>
      </c>
      <c r="E299" s="37">
        <v>0</v>
      </c>
    </row>
    <row r="300" ht="30" customHeight="1" spans="1:5">
      <c r="A300" s="35" t="s">
        <v>292</v>
      </c>
      <c r="B300" s="36" t="s">
        <v>293</v>
      </c>
      <c r="C300" s="37">
        <v>0.76</v>
      </c>
      <c r="D300" s="37">
        <v>0</v>
      </c>
      <c r="E300" s="37">
        <v>0.76</v>
      </c>
    </row>
    <row r="301" ht="30" customHeight="1" spans="1:5">
      <c r="A301" s="35" t="s">
        <v>294</v>
      </c>
      <c r="B301" s="36" t="s">
        <v>295</v>
      </c>
      <c r="C301" s="37">
        <v>0.5</v>
      </c>
      <c r="D301" s="37">
        <v>0</v>
      </c>
      <c r="E301" s="37">
        <v>0.5</v>
      </c>
    </row>
    <row r="302" ht="30" customHeight="1" spans="1:5">
      <c r="A302" s="35" t="s">
        <v>296</v>
      </c>
      <c r="B302" s="36" t="s">
        <v>297</v>
      </c>
      <c r="C302" s="37">
        <v>0.39</v>
      </c>
      <c r="D302" s="37">
        <v>0</v>
      </c>
      <c r="E302" s="37">
        <v>0.39</v>
      </c>
    </row>
    <row r="303" ht="30" customHeight="1" spans="1:5">
      <c r="A303" s="35" t="s">
        <v>370</v>
      </c>
      <c r="B303" s="36" t="s">
        <v>371</v>
      </c>
      <c r="C303" s="37">
        <v>26.14</v>
      </c>
      <c r="D303" s="37">
        <v>26.14</v>
      </c>
      <c r="E303" s="37">
        <v>0</v>
      </c>
    </row>
    <row r="304" ht="30" customHeight="1" spans="1:5">
      <c r="A304" s="35" t="s">
        <v>372</v>
      </c>
      <c r="B304" s="36" t="s">
        <v>373</v>
      </c>
      <c r="C304" s="37">
        <v>22.71</v>
      </c>
      <c r="D304" s="37">
        <v>22.71</v>
      </c>
      <c r="E304" s="37">
        <v>0</v>
      </c>
    </row>
    <row r="305" ht="30" customHeight="1" spans="1:5">
      <c r="A305" s="35"/>
      <c r="B305" s="36" t="s">
        <v>281</v>
      </c>
      <c r="C305" s="37">
        <v>22.71</v>
      </c>
      <c r="D305" s="37">
        <v>22.71</v>
      </c>
      <c r="E305" s="37">
        <v>0</v>
      </c>
    </row>
    <row r="306" ht="30" customHeight="1" spans="1:5">
      <c r="A306" s="35" t="s">
        <v>282</v>
      </c>
      <c r="B306" s="36" t="s">
        <v>283</v>
      </c>
      <c r="C306" s="37">
        <v>22.71</v>
      </c>
      <c r="D306" s="37">
        <v>22.71</v>
      </c>
      <c r="E306" s="37">
        <v>0</v>
      </c>
    </row>
    <row r="307" ht="30" customHeight="1" spans="1:5">
      <c r="A307" s="35" t="s">
        <v>284</v>
      </c>
      <c r="B307" s="36" t="s">
        <v>285</v>
      </c>
      <c r="C307" s="37">
        <v>22.71</v>
      </c>
      <c r="D307" s="37">
        <v>22.71</v>
      </c>
      <c r="E307" s="37">
        <v>0</v>
      </c>
    </row>
    <row r="308" ht="30" customHeight="1" spans="1:5">
      <c r="A308" s="35" t="s">
        <v>374</v>
      </c>
      <c r="B308" s="36" t="s">
        <v>375</v>
      </c>
      <c r="C308" s="37">
        <v>3.43</v>
      </c>
      <c r="D308" s="37">
        <v>3.43</v>
      </c>
      <c r="E308" s="37">
        <v>0</v>
      </c>
    </row>
    <row r="309" ht="30" customHeight="1" spans="1:5">
      <c r="A309" s="35"/>
      <c r="B309" s="36" t="s">
        <v>281</v>
      </c>
      <c r="C309" s="37">
        <v>3.43</v>
      </c>
      <c r="D309" s="37">
        <v>3.43</v>
      </c>
      <c r="E309" s="37">
        <v>0</v>
      </c>
    </row>
    <row r="310" ht="30" customHeight="1" spans="1:5">
      <c r="A310" s="35" t="s">
        <v>282</v>
      </c>
      <c r="B310" s="36" t="s">
        <v>283</v>
      </c>
      <c r="C310" s="37">
        <v>3.43</v>
      </c>
      <c r="D310" s="37">
        <v>3.43</v>
      </c>
      <c r="E310" s="37">
        <v>0</v>
      </c>
    </row>
    <row r="311" ht="30" customHeight="1" spans="1:5">
      <c r="A311" s="35" t="s">
        <v>284</v>
      </c>
      <c r="B311" s="36" t="s">
        <v>285</v>
      </c>
      <c r="C311" s="37">
        <v>1.86</v>
      </c>
      <c r="D311" s="37">
        <v>1.86</v>
      </c>
      <c r="E311" s="37">
        <v>0</v>
      </c>
    </row>
    <row r="312" ht="30" customHeight="1" spans="1:5">
      <c r="A312" s="35" t="s">
        <v>290</v>
      </c>
      <c r="B312" s="36" t="s">
        <v>291</v>
      </c>
      <c r="C312" s="37">
        <v>1.57</v>
      </c>
      <c r="D312" s="37">
        <v>1.57</v>
      </c>
      <c r="E312" s="37">
        <v>0</v>
      </c>
    </row>
    <row r="313" ht="30" customHeight="1" spans="1:5">
      <c r="A313" s="35" t="s">
        <v>376</v>
      </c>
      <c r="B313" s="36" t="s">
        <v>377</v>
      </c>
      <c r="C313" s="37">
        <v>0</v>
      </c>
      <c r="D313" s="37">
        <v>0</v>
      </c>
      <c r="E313" s="37">
        <v>0</v>
      </c>
    </row>
    <row r="314" ht="30" customHeight="1" spans="1:5">
      <c r="A314" s="35"/>
      <c r="B314" s="36" t="s">
        <v>281</v>
      </c>
      <c r="C314" s="37">
        <v>0</v>
      </c>
      <c r="D314" s="37">
        <v>0</v>
      </c>
      <c r="E314" s="37">
        <v>0</v>
      </c>
    </row>
    <row r="315" ht="30" customHeight="1" spans="1:5">
      <c r="A315" s="35" t="s">
        <v>282</v>
      </c>
      <c r="B315" s="36" t="s">
        <v>283</v>
      </c>
      <c r="C315" s="37">
        <v>0</v>
      </c>
      <c r="D315" s="37">
        <v>0</v>
      </c>
      <c r="E315" s="37">
        <v>0</v>
      </c>
    </row>
    <row r="316" ht="30" customHeight="1" spans="1:5">
      <c r="A316" s="35" t="s">
        <v>284</v>
      </c>
      <c r="B316" s="36" t="s">
        <v>285</v>
      </c>
      <c r="C316" s="37">
        <v>0</v>
      </c>
      <c r="D316" s="37">
        <v>0</v>
      </c>
      <c r="E316" s="37">
        <v>0</v>
      </c>
    </row>
    <row r="317" ht="30" customHeight="1" spans="1:5">
      <c r="A317" s="35" t="s">
        <v>378</v>
      </c>
      <c r="B317" s="36" t="s">
        <v>379</v>
      </c>
      <c r="C317" s="37">
        <v>0</v>
      </c>
      <c r="D317" s="37">
        <v>0</v>
      </c>
      <c r="E317" s="37">
        <v>0</v>
      </c>
    </row>
    <row r="318" ht="30" customHeight="1" spans="1:5">
      <c r="A318" s="35"/>
      <c r="B318" s="36" t="s">
        <v>281</v>
      </c>
      <c r="C318" s="37">
        <v>0</v>
      </c>
      <c r="D318" s="37">
        <v>0</v>
      </c>
      <c r="E318" s="37">
        <v>0</v>
      </c>
    </row>
    <row r="319" ht="30" customHeight="1" spans="1:5">
      <c r="A319" s="35" t="s">
        <v>282</v>
      </c>
      <c r="B319" s="36" t="s">
        <v>283</v>
      </c>
      <c r="C319" s="37">
        <v>0</v>
      </c>
      <c r="D319" s="37">
        <v>0</v>
      </c>
      <c r="E319" s="37">
        <v>0</v>
      </c>
    </row>
    <row r="320" ht="30" customHeight="1" spans="1:5">
      <c r="A320" s="35" t="s">
        <v>284</v>
      </c>
      <c r="B320" s="36" t="s">
        <v>285</v>
      </c>
      <c r="C320" s="37">
        <v>0</v>
      </c>
      <c r="D320" s="37">
        <v>0</v>
      </c>
      <c r="E320" s="37">
        <v>0</v>
      </c>
    </row>
    <row r="321" ht="30" customHeight="1" spans="1:5">
      <c r="A321" s="35" t="s">
        <v>380</v>
      </c>
      <c r="B321" s="36" t="s">
        <v>381</v>
      </c>
      <c r="C321" s="37">
        <v>0</v>
      </c>
      <c r="D321" s="37">
        <v>0</v>
      </c>
      <c r="E321" s="37">
        <v>0</v>
      </c>
    </row>
    <row r="322" ht="30" customHeight="1" spans="1:5">
      <c r="A322" s="35" t="s">
        <v>382</v>
      </c>
      <c r="B322" s="36" t="s">
        <v>383</v>
      </c>
      <c r="C322" s="37">
        <v>0</v>
      </c>
      <c r="D322" s="37">
        <v>0</v>
      </c>
      <c r="E322" s="37">
        <v>0</v>
      </c>
    </row>
    <row r="323" ht="30" customHeight="1" spans="1:5">
      <c r="A323" s="35"/>
      <c r="B323" s="36" t="s">
        <v>281</v>
      </c>
      <c r="C323" s="37">
        <v>0</v>
      </c>
      <c r="D323" s="37">
        <v>0</v>
      </c>
      <c r="E323" s="37">
        <v>0</v>
      </c>
    </row>
    <row r="324" ht="30" customHeight="1" spans="1:5">
      <c r="A324" s="35" t="s">
        <v>282</v>
      </c>
      <c r="B324" s="36" t="s">
        <v>283</v>
      </c>
      <c r="C324" s="37">
        <v>0</v>
      </c>
      <c r="D324" s="37">
        <v>0</v>
      </c>
      <c r="E324" s="37">
        <v>0</v>
      </c>
    </row>
    <row r="325" ht="30" customHeight="1" spans="1:5">
      <c r="A325" s="35" t="s">
        <v>284</v>
      </c>
      <c r="B325" s="36" t="s">
        <v>285</v>
      </c>
      <c r="C325" s="37">
        <v>0</v>
      </c>
      <c r="D325" s="37">
        <v>0</v>
      </c>
      <c r="E325" s="37">
        <v>0</v>
      </c>
    </row>
    <row r="326" ht="30" customHeight="1" spans="1:5">
      <c r="A326" s="35" t="s">
        <v>384</v>
      </c>
      <c r="B326" s="36" t="s">
        <v>385</v>
      </c>
      <c r="C326" s="37">
        <v>0</v>
      </c>
      <c r="D326" s="37">
        <v>0</v>
      </c>
      <c r="E326" s="37">
        <v>0</v>
      </c>
    </row>
    <row r="327" ht="30" customHeight="1" spans="1:5">
      <c r="A327" s="35" t="s">
        <v>386</v>
      </c>
      <c r="B327" s="36" t="s">
        <v>383</v>
      </c>
      <c r="C327" s="37">
        <v>0</v>
      </c>
      <c r="D327" s="37">
        <v>0</v>
      </c>
      <c r="E327" s="37">
        <v>0</v>
      </c>
    </row>
    <row r="328" ht="30" customHeight="1" spans="1:5">
      <c r="A328" s="35"/>
      <c r="B328" s="36" t="s">
        <v>281</v>
      </c>
      <c r="C328" s="37">
        <v>0</v>
      </c>
      <c r="D328" s="37">
        <v>0</v>
      </c>
      <c r="E328" s="37">
        <v>0</v>
      </c>
    </row>
    <row r="329" ht="30" customHeight="1" spans="1:5">
      <c r="A329" s="35" t="s">
        <v>282</v>
      </c>
      <c r="B329" s="36" t="s">
        <v>283</v>
      </c>
      <c r="C329" s="37">
        <v>0</v>
      </c>
      <c r="D329" s="37">
        <v>0</v>
      </c>
      <c r="E329" s="37">
        <v>0</v>
      </c>
    </row>
    <row r="330" ht="30" customHeight="1" spans="1:5">
      <c r="A330" s="35" t="s">
        <v>284</v>
      </c>
      <c r="B330" s="36" t="s">
        <v>285</v>
      </c>
      <c r="C330" s="37">
        <v>0</v>
      </c>
      <c r="D330" s="37">
        <v>0</v>
      </c>
      <c r="E330" s="37">
        <v>0</v>
      </c>
    </row>
    <row r="331" ht="30" customHeight="1" spans="1:5">
      <c r="A331" s="35" t="s">
        <v>290</v>
      </c>
      <c r="B331" s="36" t="s">
        <v>291</v>
      </c>
      <c r="C331" s="37">
        <v>0</v>
      </c>
      <c r="D331" s="37">
        <v>0</v>
      </c>
      <c r="E331" s="37">
        <v>0</v>
      </c>
    </row>
    <row r="332" ht="30" customHeight="1" spans="1:5">
      <c r="A332" s="35" t="s">
        <v>296</v>
      </c>
      <c r="B332" s="36" t="s">
        <v>297</v>
      </c>
      <c r="C332" s="37">
        <v>0</v>
      </c>
      <c r="D332" s="37">
        <v>0</v>
      </c>
      <c r="E332" s="37">
        <v>0</v>
      </c>
    </row>
    <row r="333" ht="30" customHeight="1" spans="1:5">
      <c r="A333" s="35" t="s">
        <v>387</v>
      </c>
      <c r="B333" s="36" t="s">
        <v>388</v>
      </c>
      <c r="C333" s="37">
        <v>0</v>
      </c>
      <c r="D333" s="37">
        <v>0</v>
      </c>
      <c r="E333" s="37">
        <v>0</v>
      </c>
    </row>
    <row r="334" ht="30" customHeight="1" spans="1:5">
      <c r="A334" s="35"/>
      <c r="B334" s="36" t="s">
        <v>281</v>
      </c>
      <c r="C334" s="37">
        <v>0</v>
      </c>
      <c r="D334" s="37">
        <v>0</v>
      </c>
      <c r="E334" s="37">
        <v>0</v>
      </c>
    </row>
    <row r="335" ht="30" customHeight="1" spans="1:5">
      <c r="A335" s="35" t="s">
        <v>282</v>
      </c>
      <c r="B335" s="36" t="s">
        <v>283</v>
      </c>
      <c r="C335" s="37">
        <v>0</v>
      </c>
      <c r="D335" s="37">
        <v>0</v>
      </c>
      <c r="E335" s="37">
        <v>0</v>
      </c>
    </row>
    <row r="336" ht="30" customHeight="1" spans="1:5">
      <c r="A336" s="35" t="s">
        <v>290</v>
      </c>
      <c r="B336" s="36" t="s">
        <v>291</v>
      </c>
      <c r="C336" s="37">
        <v>0</v>
      </c>
      <c r="D336" s="37">
        <v>0</v>
      </c>
      <c r="E336" s="37">
        <v>0</v>
      </c>
    </row>
    <row r="337" ht="13.5" customHeight="1" spans="1:5">
      <c r="A337" s="1"/>
      <c r="B337" s="1"/>
      <c r="C337" s="1"/>
      <c r="D337" s="1"/>
      <c r="E337" s="1"/>
    </row>
    <row r="338" ht="13.5" customHeight="1" spans="1:5">
      <c r="A338" s="1"/>
      <c r="B338" s="1"/>
      <c r="C338" s="1"/>
      <c r="D338" s="1"/>
      <c r="E338" s="1"/>
    </row>
    <row r="340" ht="14.4" spans="1:5">
      <c r="A340" s="1"/>
      <c r="B340" s="1"/>
      <c r="C340" s="1"/>
      <c r="D340" s="1"/>
      <c r="E340" s="1"/>
    </row>
    <row r="341" ht="14.4" spans="1:5">
      <c r="A341" s="1"/>
      <c r="B341" s="1"/>
      <c r="C341" s="1"/>
      <c r="D341" s="1"/>
      <c r="E341" s="1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abSelected="1" workbookViewId="0">
      <selection activeCell="K14" sqref="K14"/>
    </sheetView>
  </sheetViews>
  <sheetFormatPr defaultColWidth="9" defaultRowHeight="14.4" outlineLevelCol="4"/>
  <cols>
    <col min="1" max="1" width="16.75" customWidth="1"/>
    <col min="2" max="2" width="22.25" customWidth="1"/>
    <col min="3" max="3" width="14.5" customWidth="1"/>
    <col min="4" max="4" width="15.8796296296296" customWidth="1"/>
    <col min="5" max="5" width="19.6296296296296" customWidth="1"/>
  </cols>
  <sheetData>
    <row r="1" ht="13.5" customHeight="1" spans="1:1">
      <c r="A1" s="13" t="s">
        <v>389</v>
      </c>
    </row>
    <row r="2" ht="45.6" customHeight="1" spans="1:5">
      <c r="A2" s="4" t="s">
        <v>390</v>
      </c>
      <c r="B2" s="4"/>
      <c r="C2" s="4"/>
      <c r="D2" s="4"/>
      <c r="E2" s="4"/>
    </row>
    <row r="3" ht="28.35" customHeight="1" spans="1:5">
      <c r="A3" s="14" t="s">
        <v>2</v>
      </c>
      <c r="B3" s="15"/>
      <c r="C3" s="3"/>
      <c r="D3" s="3"/>
      <c r="E3" s="16" t="s">
        <v>3</v>
      </c>
    </row>
    <row r="4" ht="21.95" customHeight="1" spans="1:5">
      <c r="A4" s="17" t="s">
        <v>192</v>
      </c>
      <c r="B4" s="18"/>
      <c r="C4" s="17" t="s">
        <v>193</v>
      </c>
      <c r="D4" s="19"/>
      <c r="E4" s="18"/>
    </row>
    <row r="5" ht="21.95" customHeight="1" spans="1:5">
      <c r="A5" s="20" t="s">
        <v>194</v>
      </c>
      <c r="B5" s="21" t="s">
        <v>195</v>
      </c>
      <c r="C5" s="21" t="s">
        <v>97</v>
      </c>
      <c r="D5" s="21" t="s">
        <v>148</v>
      </c>
      <c r="E5" s="22" t="s">
        <v>149</v>
      </c>
    </row>
    <row r="6" s="12" customFormat="1" ht="30" customHeight="1" spans="1:5">
      <c r="A6" s="23"/>
      <c r="B6" s="24" t="s">
        <v>106</v>
      </c>
      <c r="C6" s="25">
        <v>1081</v>
      </c>
      <c r="D6" s="25">
        <v>0</v>
      </c>
      <c r="E6" s="26">
        <v>1081</v>
      </c>
    </row>
    <row r="7" ht="30" customHeight="1" spans="1:5">
      <c r="A7" s="23" t="s">
        <v>391</v>
      </c>
      <c r="B7" s="24" t="s">
        <v>392</v>
      </c>
      <c r="C7" s="25">
        <v>1081</v>
      </c>
      <c r="D7" s="25">
        <v>0</v>
      </c>
      <c r="E7" s="26">
        <v>1081</v>
      </c>
    </row>
    <row r="8" ht="30" customHeight="1" spans="1:5">
      <c r="A8" s="23" t="s">
        <v>393</v>
      </c>
      <c r="B8" s="24" t="s">
        <v>394</v>
      </c>
      <c r="C8" s="25">
        <v>204</v>
      </c>
      <c r="D8" s="25">
        <v>0</v>
      </c>
      <c r="E8" s="26">
        <v>204</v>
      </c>
    </row>
    <row r="9" ht="30" customHeight="1" spans="1:5">
      <c r="A9" s="23" t="s">
        <v>395</v>
      </c>
      <c r="B9" s="24" t="s">
        <v>396</v>
      </c>
      <c r="C9" s="25">
        <v>204</v>
      </c>
      <c r="D9" s="25">
        <v>0</v>
      </c>
      <c r="E9" s="26">
        <v>204</v>
      </c>
    </row>
    <row r="10" ht="30" customHeight="1" spans="1:5">
      <c r="A10" s="23"/>
      <c r="B10" s="24" t="s">
        <v>202</v>
      </c>
      <c r="C10" s="25">
        <v>204</v>
      </c>
      <c r="D10" s="25">
        <v>0</v>
      </c>
      <c r="E10" s="26">
        <v>204</v>
      </c>
    </row>
    <row r="11" ht="30" customHeight="1" spans="1:5">
      <c r="A11" s="23" t="s">
        <v>203</v>
      </c>
      <c r="B11" s="24" t="s">
        <v>204</v>
      </c>
      <c r="C11" s="25">
        <v>204</v>
      </c>
      <c r="D11" s="25">
        <v>0</v>
      </c>
      <c r="E11" s="26">
        <v>204</v>
      </c>
    </row>
    <row r="12" ht="30" customHeight="1" spans="1:5">
      <c r="A12" s="23" t="s">
        <v>245</v>
      </c>
      <c r="B12" s="24" t="s">
        <v>246</v>
      </c>
      <c r="C12" s="25">
        <v>204</v>
      </c>
      <c r="D12" s="25">
        <v>0</v>
      </c>
      <c r="E12" s="26">
        <v>204</v>
      </c>
    </row>
    <row r="13" ht="30" customHeight="1" spans="1:5">
      <c r="A13" s="23" t="s">
        <v>397</v>
      </c>
      <c r="B13" s="24" t="s">
        <v>398</v>
      </c>
      <c r="C13" s="25">
        <v>877</v>
      </c>
      <c r="D13" s="25">
        <v>0</v>
      </c>
      <c r="E13" s="26">
        <v>877</v>
      </c>
    </row>
    <row r="14" ht="30" customHeight="1" spans="1:5">
      <c r="A14" s="23" t="s">
        <v>399</v>
      </c>
      <c r="B14" s="24" t="s">
        <v>400</v>
      </c>
      <c r="C14" s="25">
        <v>877</v>
      </c>
      <c r="D14" s="25">
        <v>0</v>
      </c>
      <c r="E14" s="26">
        <v>877</v>
      </c>
    </row>
    <row r="15" ht="30" customHeight="1" spans="1:5">
      <c r="A15" s="23"/>
      <c r="B15" s="24" t="s">
        <v>202</v>
      </c>
      <c r="C15" s="25">
        <v>877</v>
      </c>
      <c r="D15" s="25">
        <v>0</v>
      </c>
      <c r="E15" s="26">
        <v>877</v>
      </c>
    </row>
    <row r="16" ht="30" customHeight="1" spans="1:5">
      <c r="A16" s="23" t="s">
        <v>203</v>
      </c>
      <c r="B16" s="24" t="s">
        <v>204</v>
      </c>
      <c r="C16" s="25">
        <v>877</v>
      </c>
      <c r="D16" s="25">
        <v>0</v>
      </c>
      <c r="E16" s="26">
        <v>877</v>
      </c>
    </row>
    <row r="17" ht="30" customHeight="1" spans="1:5">
      <c r="A17" s="23" t="s">
        <v>205</v>
      </c>
      <c r="B17" s="24" t="s">
        <v>206</v>
      </c>
      <c r="C17" s="25">
        <v>877</v>
      </c>
      <c r="D17" s="25">
        <v>0</v>
      </c>
      <c r="E17" s="26">
        <v>877</v>
      </c>
    </row>
    <row r="18" ht="13.5" customHeight="1"/>
    <row r="19" ht="13.5" customHeight="1"/>
    <row r="20" ht="13.5" customHeight="1"/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A22" sqref="A22"/>
    </sheetView>
  </sheetViews>
  <sheetFormatPr defaultColWidth="9" defaultRowHeight="14.4" outlineLevelCol="1"/>
  <cols>
    <col min="1" max="1" width="64.25" customWidth="1"/>
    <col min="2" max="2" width="44" style="2" customWidth="1"/>
  </cols>
  <sheetData>
    <row r="1" ht="19.35" customHeight="1" spans="1:1">
      <c r="A1" s="3" t="s">
        <v>401</v>
      </c>
    </row>
    <row r="2" ht="32.1" customHeight="1" spans="1:2">
      <c r="A2" s="4" t="s">
        <v>402</v>
      </c>
      <c r="B2" s="4"/>
    </row>
    <row r="3" ht="21" customHeight="1" spans="1:2">
      <c r="A3" s="1" t="s">
        <v>2</v>
      </c>
      <c r="B3" s="5" t="s">
        <v>3</v>
      </c>
    </row>
    <row r="4" ht="29.1" customHeight="1" spans="1:2">
      <c r="A4" s="6" t="s">
        <v>403</v>
      </c>
      <c r="B4" s="7" t="s">
        <v>193</v>
      </c>
    </row>
    <row r="5" s="1" customFormat="1" ht="29.1" customHeight="1" spans="1:2">
      <c r="A5" s="8" t="s">
        <v>404</v>
      </c>
      <c r="B5" s="9">
        <v>17.02</v>
      </c>
    </row>
    <row r="6" s="1" customFormat="1" ht="29.1" customHeight="1" spans="1:2">
      <c r="A6" s="10" t="s">
        <v>405</v>
      </c>
      <c r="B6" s="9">
        <v>0</v>
      </c>
    </row>
    <row r="7" s="1" customFormat="1" ht="29.1" customHeight="1" spans="1:2">
      <c r="A7" s="10" t="s">
        <v>406</v>
      </c>
      <c r="B7" s="9">
        <v>6.02</v>
      </c>
    </row>
    <row r="8" s="1" customFormat="1" ht="29.1" customHeight="1" spans="1:2">
      <c r="A8" s="10" t="s">
        <v>407</v>
      </c>
      <c r="B8" s="9">
        <v>11</v>
      </c>
    </row>
    <row r="9" s="1" customFormat="1" ht="29.1" customHeight="1" spans="1:2">
      <c r="A9" s="11" t="s">
        <v>408</v>
      </c>
      <c r="B9" s="9">
        <v>11</v>
      </c>
    </row>
    <row r="10" s="1" customFormat="1" ht="29.1" customHeight="1" spans="1:2">
      <c r="A10" s="11" t="s">
        <v>409</v>
      </c>
      <c r="B10" s="9">
        <v>0</v>
      </c>
    </row>
    <row r="11" ht="28.9" customHeight="1"/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28" sqref="P28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叶景</cp:lastModifiedBy>
  <dcterms:created xsi:type="dcterms:W3CDTF">2018-01-16T03:26:00Z</dcterms:created>
  <dcterms:modified xsi:type="dcterms:W3CDTF">2021-02-05T10:56:18Z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2755502</vt:i4>
  </property>
</Properties>
</file>