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tabRatio="631"/>
  </bookViews>
  <sheets>
    <sheet name="目录" sheetId="9" r:id="rId1"/>
    <sheet name="【01】收支总表" sheetId="1" r:id="rId2"/>
    <sheet name="【02】收入总表" sheetId="2" r:id="rId3"/>
    <sheet name="【03】支出总表" sheetId="3" r:id="rId4"/>
    <sheet name="【04】财拨收支总表" sheetId="4" r:id="rId5"/>
    <sheet name="【05】一般公共预算支出" sheetId="5" r:id="rId6"/>
    <sheet name="【06】一般公共预算基本支出" sheetId="6" r:id="rId7"/>
    <sheet name="【07】政府性基金支出" sheetId="8" r:id="rId8"/>
    <sheet name="【08】财拨三公支出" sheetId="7" r:id="rId9"/>
  </sheets>
  <definedNames>
    <definedName name="_xlnm.Print_Area" localSheetId="1">【01】收支总表!$A$1:$F$43</definedName>
    <definedName name="_xlnm.Print_Area" localSheetId="2">【02】收入总表!$A$1:$Y$14</definedName>
    <definedName name="_xlnm.Print_Area" localSheetId="4">【04】财拨收支总表!$A$1:$J$37</definedName>
    <definedName name="_xlnm.Print_Area" localSheetId="5">【05】一般公共预算支出!$A$1:$E$97</definedName>
    <definedName name="_xlnm.Print_Area" localSheetId="6">【06】一般公共预算基本支出!$A$1:$E$221</definedName>
    <definedName name="_xlnm.Print_Area" localSheetId="8">【08】财拨三公支出!$A$1:$B$10</definedName>
    <definedName name="_xlnm.Print_Titles" localSheetId="2">【02】收入总表!$1:$7</definedName>
    <definedName name="_xlnm.Print_Titles" localSheetId="3">【03】支出总表!$1:$7</definedName>
    <definedName name="_xlnm.Print_Titles" localSheetId="5">【05】一般公共预算支出!$1:$5</definedName>
    <definedName name="_xlnm.Print_Titles" localSheetId="6">【06】一般公共预算基本支出!$1:$5</definedName>
    <definedName name="_xlnm.Print_Titles" localSheetId="7">【07】政府性基金支出!$1:$5</definedName>
  </definedNames>
  <calcPr calcId="144525"/>
</workbook>
</file>

<file path=xl/sharedStrings.xml><?xml version="1.0" encoding="utf-8"?>
<sst xmlns="http://schemas.openxmlformats.org/spreadsheetml/2006/main" count="976" uniqueCount="361">
  <si>
    <t>2021年部门预算公开目录</t>
  </si>
  <si>
    <t>一、鄂州市生态环境局2021年部门收支总体情况表</t>
  </si>
  <si>
    <t>二、鄂州市生态环境局2021年部门收入总体情况表</t>
  </si>
  <si>
    <t>三、鄂州市生态环境局2021年部门支出总体情况表</t>
  </si>
  <si>
    <t>四、鄂州市生态环境局2021年财政拨款收支总体情况表</t>
  </si>
  <si>
    <t>五、鄂州市生态环境局2021年一般公共预算支出情况表</t>
  </si>
  <si>
    <t>六、鄂州市生态环境局2021年一般公共预算基本支出情况表</t>
  </si>
  <si>
    <t>七、鄂州市生态环境局2021年政府性基金预算支出情况表</t>
  </si>
  <si>
    <t>八、鄂州市生态环境局2021年财政拨款“三公”经费支出情况表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</si>
  <si>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1表</t>
    </r>
  </si>
  <si>
    <t>2021年部门收支总体情况表</t>
  </si>
  <si>
    <t>填报单位:鄂州市生态环境局</t>
  </si>
  <si>
    <t>单位：万元</t>
  </si>
  <si>
    <t>收入</t>
  </si>
  <si>
    <t>支出</t>
  </si>
  <si>
    <t>项目</t>
  </si>
  <si>
    <t>本年预算</t>
  </si>
  <si>
    <t>项目(按功能分类)</t>
  </si>
  <si>
    <t>项目(按支出性质和经济分类)</t>
  </si>
  <si>
    <t>一、财政拨款（补助）</t>
  </si>
  <si>
    <t>一、【201】一般公共服务支出</t>
  </si>
  <si>
    <t>一、基本支出</t>
  </si>
  <si>
    <t xml:space="preserve">    一般公共预算财政拨款（补助）</t>
  </si>
  <si>
    <t>二、【202】外交支出</t>
  </si>
  <si>
    <t>人员支出</t>
  </si>
  <si>
    <t xml:space="preserve">     其中：经费拨款</t>
  </si>
  <si>
    <t>三、【203】国防支出</t>
  </si>
  <si>
    <t xml:space="preserve">    工资福利支出</t>
  </si>
  <si>
    <r>
      <rPr>
        <sz val="10"/>
        <rFont val="Times New Roman"/>
        <charset val="0"/>
      </rPr>
      <t xml:space="preserve">                        </t>
    </r>
    <r>
      <rPr>
        <sz val="10"/>
        <rFont val="宋体"/>
        <charset val="134"/>
      </rPr>
      <t>专项收入</t>
    </r>
  </si>
  <si>
    <t>四、【204】公共安全支出</t>
  </si>
  <si>
    <r>
      <rPr>
        <sz val="10"/>
        <rFont val="Times New Roman"/>
        <charset val="0"/>
      </rPr>
      <t xml:space="preserve">         </t>
    </r>
    <r>
      <rPr>
        <sz val="10"/>
        <rFont val="宋体"/>
        <charset val="134"/>
      </rPr>
      <t>对个人和家庭的补助支出</t>
    </r>
  </si>
  <si>
    <t xml:space="preserve">           行政事业性收费收入</t>
  </si>
  <si>
    <t>五、【205】教育支出</t>
  </si>
  <si>
    <t>日常公用支出</t>
  </si>
  <si>
    <t xml:space="preserve">           罚没收入</t>
  </si>
  <si>
    <t>六、【206】科学技术支出</t>
  </si>
  <si>
    <t xml:space="preserve">    商品和服务支出</t>
  </si>
  <si>
    <t xml:space="preserve">           国有资源(资产)有偿使用收入</t>
  </si>
  <si>
    <t>七、【207】文化旅游体育与传媒支出</t>
  </si>
  <si>
    <t>二、项目支出</t>
  </si>
  <si>
    <t xml:space="preserve">           其他拨款收入</t>
  </si>
  <si>
    <t>八、【208】社会保障和就业支出</t>
  </si>
  <si>
    <t>行政事业项目</t>
  </si>
  <si>
    <t xml:space="preserve">         政府性基金拨款</t>
  </si>
  <si>
    <t>九、【210】卫生健康支出</t>
  </si>
  <si>
    <r>
      <rPr>
        <sz val="10"/>
        <rFont val="Times New Roman"/>
        <charset val="0"/>
      </rPr>
      <t xml:space="preserve">         </t>
    </r>
    <r>
      <rPr>
        <sz val="10"/>
        <rFont val="宋体"/>
        <charset val="134"/>
      </rPr>
      <t>运行维护类项目</t>
    </r>
  </si>
  <si>
    <t>二、上级补助收入</t>
  </si>
  <si>
    <t>十、【211】节能环保支出</t>
  </si>
  <si>
    <r>
      <rPr>
        <sz val="10"/>
        <rFont val="Times New Roman"/>
        <charset val="0"/>
      </rPr>
      <t xml:space="preserve">         </t>
    </r>
    <r>
      <rPr>
        <sz val="10"/>
        <rFont val="宋体"/>
        <charset val="134"/>
      </rPr>
      <t>民生保障类项目</t>
    </r>
  </si>
  <si>
    <t xml:space="preserve">    市级主管部门</t>
  </si>
  <si>
    <t>十一、【212】城乡社区支出</t>
  </si>
  <si>
    <r>
      <rPr>
        <sz val="10"/>
        <rFont val="Times New Roman"/>
        <charset val="0"/>
      </rPr>
      <t xml:space="preserve">         </t>
    </r>
    <r>
      <rPr>
        <sz val="10"/>
        <rFont val="宋体"/>
        <charset val="134"/>
      </rPr>
      <t>经济社会发展类项目</t>
    </r>
  </si>
  <si>
    <t xml:space="preserve">    上级转移支付</t>
  </si>
  <si>
    <t>十二、【213】农林水支出</t>
  </si>
  <si>
    <r>
      <rPr>
        <sz val="10"/>
        <rFont val="Times New Roman"/>
        <charset val="0"/>
      </rPr>
      <t xml:space="preserve">         </t>
    </r>
    <r>
      <rPr>
        <sz val="10"/>
        <rFont val="宋体"/>
        <charset val="134"/>
      </rPr>
      <t>信息化建设类项目</t>
    </r>
  </si>
  <si>
    <t>三、事业收入</t>
  </si>
  <si>
    <t>十三、【214】交通运输支出</t>
  </si>
  <si>
    <t>基本建设项目</t>
  </si>
  <si>
    <t xml:space="preserve">    专户管理的事业收入</t>
  </si>
  <si>
    <t>十四、【215】资源勘探工业信息等支出</t>
  </si>
  <si>
    <t>三、上缴上级支出</t>
  </si>
  <si>
    <t xml:space="preserve">    其他事业收入</t>
  </si>
  <si>
    <t>十五、【216】商业服务业等支出</t>
  </si>
  <si>
    <t>四、事业单位经营支出</t>
  </si>
  <si>
    <t>四、事业单位经营收入</t>
  </si>
  <si>
    <t>十六、【217】金融支出</t>
  </si>
  <si>
    <t>五、对附属单位补助支出</t>
  </si>
  <si>
    <t>五、附属单位上缴收入</t>
  </si>
  <si>
    <t>十七、【219】援助其他地区支出</t>
  </si>
  <si>
    <t>六、其他收入</t>
  </si>
  <si>
    <t>十八、【220】自然资源海洋气象等支出</t>
  </si>
  <si>
    <t>支出经济分类</t>
  </si>
  <si>
    <t>十九、【221】住房保障支出</t>
  </si>
  <si>
    <t>基本支出和项目支出合计</t>
  </si>
  <si>
    <t>二十、【222】粮油物资储备支出</t>
  </si>
  <si>
    <t>一、工资福利支出</t>
  </si>
  <si>
    <t>二十一、【224】灾害防治及应急管理支出</t>
  </si>
  <si>
    <t>二、商品和服务支出</t>
  </si>
  <si>
    <t>二十二、【227】预备费</t>
  </si>
  <si>
    <t>三、对个人和家庭的补助</t>
  </si>
  <si>
    <t>二十三、【229】其他支出</t>
  </si>
  <si>
    <t>四、债务利息及费用支出</t>
  </si>
  <si>
    <t>二十四、【230】转移性支出</t>
  </si>
  <si>
    <t>五、资本性支出（基本建设）</t>
  </si>
  <si>
    <t>二十五、【231】债务还本支出</t>
  </si>
  <si>
    <t>六、资本性支出</t>
  </si>
  <si>
    <t>二十六、【232】债务付息支出</t>
  </si>
  <si>
    <t>七、对企业补助（基本建设）</t>
  </si>
  <si>
    <t>二十七、【233】债务发行费用支出</t>
  </si>
  <si>
    <t>八、对企业补助</t>
  </si>
  <si>
    <t>二十八、【234】抗疫特别国债安排的支出</t>
  </si>
  <si>
    <t>九、对社会保障基金补助</t>
  </si>
  <si>
    <t>十、其他支出</t>
  </si>
  <si>
    <t>本年收入合计</t>
  </si>
  <si>
    <t>本年支出合计</t>
  </si>
  <si>
    <t>七、用事业基金弥补收支差额</t>
  </si>
  <si>
    <t>结转下年</t>
  </si>
  <si>
    <t>八、上年结余、结存</t>
  </si>
  <si>
    <r>
      <rPr>
        <sz val="10"/>
        <rFont val="Times New Roman"/>
        <charset val="0"/>
      </rPr>
      <t xml:space="preserve">          </t>
    </r>
    <r>
      <rPr>
        <sz val="10"/>
        <rFont val="宋体"/>
        <charset val="134"/>
      </rPr>
      <t>其中：财政拨款结转</t>
    </r>
  </si>
  <si>
    <r>
      <rPr>
        <sz val="10"/>
        <rFont val="Times New Roman"/>
        <charset val="0"/>
      </rPr>
      <t xml:space="preserve">                      </t>
    </r>
    <r>
      <rPr>
        <sz val="10"/>
        <rFont val="宋体"/>
        <charset val="134"/>
      </rPr>
      <t>其他结转</t>
    </r>
  </si>
  <si>
    <t>收入总计</t>
  </si>
  <si>
    <t>支出总计</t>
  </si>
  <si>
    <t>02表</t>
  </si>
  <si>
    <t>2021年部门收入总体情况表</t>
  </si>
  <si>
    <t>单位编码</t>
  </si>
  <si>
    <t>单位名称</t>
  </si>
  <si>
    <t>总计</t>
  </si>
  <si>
    <t>上年结余、结存</t>
  </si>
  <si>
    <t>用事业基金弥补收支差额</t>
  </si>
  <si>
    <t>财政拨款（补助）</t>
  </si>
  <si>
    <t>上级补助收入</t>
  </si>
  <si>
    <t>事业收入</t>
  </si>
  <si>
    <t>事业单位经营收入</t>
  </si>
  <si>
    <t>附属单位上缴收入</t>
  </si>
  <si>
    <t>其他收入</t>
  </si>
  <si>
    <t>合计</t>
  </si>
  <si>
    <t>财政拨款结转</t>
  </si>
  <si>
    <t>其他结转</t>
  </si>
  <si>
    <t>一般公共预算财政拨款（补助）</t>
  </si>
  <si>
    <t>政府性基金拨款</t>
  </si>
  <si>
    <t>市级主管部门补助</t>
  </si>
  <si>
    <t>上级转移支付</t>
  </si>
  <si>
    <t>专户管理的事业收入</t>
  </si>
  <si>
    <t>其他事业收入</t>
  </si>
  <si>
    <t>小计</t>
  </si>
  <si>
    <t>经费拨款</t>
  </si>
  <si>
    <t>专项收入</t>
  </si>
  <si>
    <t>行政事业性收费</t>
  </si>
  <si>
    <t>罚没收入</t>
  </si>
  <si>
    <t>国有资源(资产)有偿使用收入</t>
  </si>
  <si>
    <t>其他拨款收入</t>
  </si>
  <si>
    <t>**</t>
  </si>
  <si>
    <t>自然资源和生态环境科</t>
  </si>
  <si>
    <t>508</t>
  </si>
  <si>
    <t xml:space="preserve">  鄂州市生态环境局</t>
  </si>
  <si>
    <t xml:space="preserve">  508001</t>
  </si>
  <si>
    <t xml:space="preserve">    鄂州市生态环境局本级</t>
  </si>
  <si>
    <t xml:space="preserve">  508002</t>
  </si>
  <si>
    <t xml:space="preserve">    鄂州市环境保护监测站</t>
  </si>
  <si>
    <t xml:space="preserve">  508003</t>
  </si>
  <si>
    <t xml:space="preserve">    鄂州市生态环境保护综合执法支队</t>
  </si>
  <si>
    <t xml:space="preserve">  508007</t>
  </si>
  <si>
    <t xml:space="preserve">    鄂州市大气污染防治管理中心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</si>
  <si>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3表</t>
    </r>
  </si>
  <si>
    <t>2021年部门支出总体情况表</t>
  </si>
  <si>
    <t>功能科目编码</t>
  </si>
  <si>
    <t>功能科目名称</t>
  </si>
  <si>
    <t>基本支出</t>
  </si>
  <si>
    <t>项目支出</t>
  </si>
  <si>
    <t>上缴上级支出</t>
  </si>
  <si>
    <t>事业单位经营支出</t>
  </si>
  <si>
    <t>对附属单位补助支出</t>
  </si>
  <si>
    <t>政府统筹</t>
  </si>
  <si>
    <t>工资福利支出</t>
  </si>
  <si>
    <t>对个人和家庭的补助支出</t>
  </si>
  <si>
    <t>商品和服务支出</t>
  </si>
  <si>
    <t>运行维护类项目</t>
  </si>
  <si>
    <t>民生保障类项目</t>
  </si>
  <si>
    <t>经济社会发展类项目</t>
  </si>
  <si>
    <t>信息化建设类项目</t>
  </si>
  <si>
    <t>干部教育</t>
  </si>
  <si>
    <t>机关事业单位基本养老保险缴费支出</t>
  </si>
  <si>
    <t>行政单位医疗</t>
  </si>
  <si>
    <t>行政运行（环境保护管理事务）</t>
  </si>
  <si>
    <t>其他环境保护管理事务支出</t>
  </si>
  <si>
    <t>核与辐射安全监督</t>
  </si>
  <si>
    <t>其他环境监测与监察支出</t>
  </si>
  <si>
    <t>大气</t>
  </si>
  <si>
    <t>水体</t>
  </si>
  <si>
    <t>土壤</t>
  </si>
  <si>
    <t>其他污染防治支出</t>
  </si>
  <si>
    <t>农村环境保护</t>
  </si>
  <si>
    <t>其他自然生态保护支出</t>
  </si>
  <si>
    <t>减排专项支出</t>
  </si>
  <si>
    <t>住房公积金</t>
  </si>
  <si>
    <t>事业单位医疗</t>
  </si>
  <si>
    <t>04表</t>
  </si>
  <si>
    <t>2021年财政拨款收支总体情况表</t>
  </si>
  <si>
    <t>一般公共预算</t>
  </si>
  <si>
    <t>政府性基金预算</t>
  </si>
  <si>
    <t>项目(按支出性质及经济分类)</t>
  </si>
  <si>
    <t>一、一般公共预算</t>
  </si>
  <si>
    <t>二、政府性基金预算</t>
  </si>
  <si>
    <t>三、上年结转</t>
  </si>
  <si>
    <t>七、结转下年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</si>
  <si>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5表</t>
    </r>
  </si>
  <si>
    <t>2021年一般公共预算支出情况表</t>
  </si>
  <si>
    <t>功能分类科目（到项级）</t>
  </si>
  <si>
    <t>预算数</t>
  </si>
  <si>
    <t>科目编码</t>
  </si>
  <si>
    <t>科目名称</t>
  </si>
  <si>
    <t>205</t>
  </si>
  <si>
    <t>教育支出</t>
  </si>
  <si>
    <t xml:space="preserve">  20508</t>
  </si>
  <si>
    <t xml:space="preserve">  进修及培训</t>
  </si>
  <si>
    <t xml:space="preserve">    2050802</t>
  </si>
  <si>
    <t xml:space="preserve">    干部教育</t>
  </si>
  <si>
    <t xml:space="preserve">      自然资源和生态环境科</t>
  </si>
  <si>
    <t xml:space="preserve">      508</t>
  </si>
  <si>
    <t xml:space="preserve">        鄂州市生态环境局</t>
  </si>
  <si>
    <t xml:space="preserve">        508001</t>
  </si>
  <si>
    <t xml:space="preserve">          鄂州市生态环境局本级</t>
  </si>
  <si>
    <t xml:space="preserve">        508002</t>
  </si>
  <si>
    <t xml:space="preserve">          鄂州市环境保护监测站</t>
  </si>
  <si>
    <t xml:space="preserve">        508003</t>
  </si>
  <si>
    <t xml:space="preserve">          鄂州市生态环境保护综合执法支队</t>
  </si>
  <si>
    <t xml:space="preserve">        508007</t>
  </si>
  <si>
    <t xml:space="preserve">          鄂州市大气污染防治管理中心</t>
  </si>
  <si>
    <t>208</t>
  </si>
  <si>
    <t>社会保障和就业支出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</si>
  <si>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</si>
  <si>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</si>
  <si>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</si>
  <si>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</si>
  <si>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>210</t>
  </si>
  <si>
    <t>卫生健康支出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</si>
  <si>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</si>
  <si>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</si>
  <si>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</si>
  <si>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</si>
  <si>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 xml:space="preserve">    2101102</t>
  </si>
  <si>
    <t xml:space="preserve">    事业单位医疗</t>
  </si>
  <si>
    <t>211</t>
  </si>
  <si>
    <t>节能环保支出</t>
  </si>
  <si>
    <t xml:space="preserve">  21101</t>
  </si>
  <si>
    <t xml:space="preserve">  环境保护管理事务</t>
  </si>
  <si>
    <t xml:space="preserve">    2110101</t>
  </si>
  <si>
    <t xml:space="preserve">    行政运行（环境保护管理事务）</t>
  </si>
  <si>
    <t xml:space="preserve">    2110199</t>
  </si>
  <si>
    <t xml:space="preserve">    其他环境保护管理事务支出</t>
  </si>
  <si>
    <t xml:space="preserve">  21102</t>
  </si>
  <si>
    <t xml:space="preserve">  环境监测与监察</t>
  </si>
  <si>
    <t xml:space="preserve">    2110204</t>
  </si>
  <si>
    <t xml:space="preserve">    核与辐射安全监督</t>
  </si>
  <si>
    <t xml:space="preserve">    2110299</t>
  </si>
  <si>
    <t xml:space="preserve">    其他环境监测与监察支出</t>
  </si>
  <si>
    <t xml:space="preserve">  21103</t>
  </si>
  <si>
    <t xml:space="preserve">  污染防治</t>
  </si>
  <si>
    <t xml:space="preserve">    2110301</t>
  </si>
  <si>
    <t xml:space="preserve">    大气</t>
  </si>
  <si>
    <t xml:space="preserve">    2110302</t>
  </si>
  <si>
    <t xml:space="preserve">    水体</t>
  </si>
  <si>
    <t xml:space="preserve">    2110399</t>
  </si>
  <si>
    <t xml:space="preserve">   其他污染防治支出</t>
  </si>
  <si>
    <t xml:space="preserve">  21104</t>
  </si>
  <si>
    <t>自然生态保护</t>
  </si>
  <si>
    <t xml:space="preserve">    2110402</t>
  </si>
  <si>
    <t xml:space="preserve">   农村环境保护</t>
  </si>
  <si>
    <t xml:space="preserve">    2110499</t>
  </si>
  <si>
    <t xml:space="preserve">  其他自然生态保护支出</t>
  </si>
  <si>
    <t xml:space="preserve">  21111</t>
  </si>
  <si>
    <t>污染减排</t>
  </si>
  <si>
    <t xml:space="preserve">    2111103</t>
  </si>
  <si>
    <t xml:space="preserve">  减排专项支出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</si>
  <si>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</si>
  <si>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</si>
  <si>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</si>
  <si>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</si>
  <si>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</si>
  <si>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</si>
  <si>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6表</t>
    </r>
  </si>
  <si>
    <t>2021年一般公共预算基本支出情况表</t>
  </si>
  <si>
    <t>经济分类科目（到款级）</t>
  </si>
  <si>
    <t>301</t>
  </si>
  <si>
    <t xml:space="preserve">  30101</t>
  </si>
  <si>
    <t xml:space="preserve">  基本工资</t>
  </si>
  <si>
    <t xml:space="preserve">    自然资源和生态环境科</t>
  </si>
  <si>
    <t xml:space="preserve">    508</t>
  </si>
  <si>
    <t xml:space="preserve">      鄂州市生态环境局</t>
  </si>
  <si>
    <t xml:space="preserve">      508001</t>
  </si>
  <si>
    <t xml:space="preserve">        鄂州市生态环境局本级</t>
  </si>
  <si>
    <t xml:space="preserve">      508002</t>
  </si>
  <si>
    <t xml:space="preserve">        鄂州市环境保护监测站</t>
  </si>
  <si>
    <t xml:space="preserve">      508003</t>
  </si>
  <si>
    <t xml:space="preserve">        鄂州市生态环境保护综合执法支队</t>
  </si>
  <si>
    <t xml:space="preserve">      508007</t>
  </si>
  <si>
    <t xml:space="preserve">        鄂州市大气污染防治管理中心</t>
  </si>
  <si>
    <t xml:space="preserve">  30102</t>
  </si>
  <si>
    <t xml:space="preserve">  津贴补贴</t>
  </si>
  <si>
    <t xml:space="preserve">  3010301</t>
  </si>
  <si>
    <t xml:space="preserve">  第十三个月工资</t>
  </si>
  <si>
    <t xml:space="preserve">  3010302</t>
  </si>
  <si>
    <t xml:space="preserve">  年奖励</t>
  </si>
  <si>
    <t xml:space="preserve">  3010701</t>
  </si>
  <si>
    <t xml:space="preserve">  绩效工资</t>
  </si>
  <si>
    <t xml:space="preserve">  3010702</t>
  </si>
  <si>
    <t xml:space="preserve">  事业第十三月绩效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</si>
  <si>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</si>
  <si>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</si>
  <si>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</si>
  <si>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</si>
  <si>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</si>
  <si>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</si>
  <si>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</si>
  <si>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</si>
  <si>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</si>
  <si>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</si>
  <si>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</si>
  <si>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</si>
  <si>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</si>
  <si>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</si>
  <si>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 xml:space="preserve">  咨询费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</si>
  <si>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</si>
  <si>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</si>
  <si>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</si>
  <si>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</si>
  <si>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</si>
  <si>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</si>
  <si>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</si>
  <si>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</si>
  <si>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</si>
  <si>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</si>
  <si>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30213</t>
  </si>
  <si>
    <t xml:space="preserve">  维修(护)费</t>
  </si>
  <si>
    <t xml:space="preserve">  30214</t>
  </si>
  <si>
    <t xml:space="preserve">  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</si>
  <si>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</si>
  <si>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</si>
  <si>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</si>
  <si>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</si>
  <si>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</si>
  <si>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</si>
  <si>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</si>
  <si>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专用材料费</t>
  </si>
  <si>
    <t xml:space="preserve">  30226</t>
  </si>
  <si>
    <t xml:space="preserve">  劳务费</t>
  </si>
  <si>
    <t xml:space="preserve">  30227</t>
  </si>
  <si>
    <t xml:space="preserve">  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</si>
  <si>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</si>
  <si>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</si>
  <si>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</si>
  <si>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</si>
  <si>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其他福利费</t>
  </si>
  <si>
    <t xml:space="preserve">  30239</t>
  </si>
  <si>
    <t xml:space="preserve">  其他交通费用</t>
  </si>
  <si>
    <t xml:space="preserve">  3029901</t>
  </si>
  <si>
    <t xml:space="preserve">  离退休福利费</t>
  </si>
  <si>
    <t xml:space="preserve">  3029902</t>
  </si>
  <si>
    <t xml:space="preserve">  离退休公务费</t>
  </si>
  <si>
    <t xml:space="preserve">  3029999</t>
  </si>
  <si>
    <t xml:space="preserve">  其他商品和服务支出</t>
  </si>
  <si>
    <t>309</t>
  </si>
  <si>
    <t>资本性支出（基本建设）</t>
  </si>
  <si>
    <t xml:space="preserve">  30902</t>
  </si>
  <si>
    <t xml:space="preserve">  办公设备购置</t>
  </si>
  <si>
    <t>310</t>
  </si>
  <si>
    <t>资本性支出</t>
  </si>
  <si>
    <t xml:space="preserve">  31002</t>
  </si>
  <si>
    <t xml:space="preserve">  31003</t>
  </si>
  <si>
    <t xml:space="preserve">  专用设备购置</t>
  </si>
  <si>
    <t>07表</t>
  </si>
  <si>
    <t>2021年政府性基金预算支出情况表</t>
  </si>
  <si>
    <r>
      <rPr>
        <sz val="10"/>
        <color indexed="8"/>
        <rFont val="宋体"/>
        <charset val="134"/>
      </rPr>
      <t>0</t>
    </r>
    <r>
      <rPr>
        <sz val="10"/>
        <color indexed="8"/>
        <rFont val="宋体"/>
        <charset val="134"/>
      </rPr>
      <t>8表</t>
    </r>
  </si>
  <si>
    <t>2021年财政拨款“三公”经费支出情况表</t>
  </si>
  <si>
    <t>项    目</t>
  </si>
  <si>
    <t>合    计</t>
  </si>
  <si>
    <t>1、因公出国(境)费用</t>
  </si>
  <si>
    <t>2、公务接待费</t>
  </si>
  <si>
    <t>3、公务用车购置及运行维护费</t>
  </si>
  <si>
    <r>
      <rPr>
        <sz val="11"/>
        <color indexed="8"/>
        <rFont val="宋体"/>
        <charset val="134"/>
      </rPr>
      <t xml:space="preserve"> </t>
    </r>
    <r>
      <rPr>
        <sz val="11"/>
        <color indexed="8"/>
        <rFont val="宋体"/>
        <charset val="134"/>
      </rPr>
      <t xml:space="preserve">  </t>
    </r>
    <r>
      <rPr>
        <sz val="11"/>
        <color indexed="8"/>
        <rFont val="宋体"/>
        <charset val="134"/>
      </rPr>
      <t>其中：公务用车运行维护费</t>
    </r>
  </si>
  <si>
    <r>
      <rPr>
        <sz val="11"/>
        <color indexed="8"/>
        <rFont val="宋体"/>
        <charset val="134"/>
      </rPr>
      <t xml:space="preserve">      </t>
    </r>
    <r>
      <rPr>
        <sz val="11"/>
        <color indexed="8"/>
        <rFont val="宋体"/>
        <charset val="134"/>
      </rPr>
      <t xml:space="preserve">   </t>
    </r>
    <r>
      <rPr>
        <sz val="11"/>
        <color indexed="8"/>
        <rFont val="宋体"/>
        <charset val="134"/>
      </rPr>
      <t>公务用车购置费</t>
    </r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</si>
</sst>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#,##0.0_ "/>
    <numFmt numFmtId="177" formatCode="0.00_);[Red]\(0.00\)"/>
    <numFmt numFmtId="178" formatCode="0.00_ "/>
    <numFmt numFmtId="179" formatCode="0000"/>
    <numFmt numFmtId="180" formatCode="00"/>
    <numFmt numFmtId="181" formatCode="* #,##0.00;* \-#,##0.00;* &quot;&quot;??;@"/>
  </numFmts>
  <fonts count="32">
    <font>
      <sz val="11"/>
      <color indexed="8"/>
      <name val="宋体"/>
      <charset val="134"/>
    </font>
    <font>
      <sz val="10"/>
      <color indexed="8"/>
      <name val="宋体"/>
      <charset val="134"/>
    </font>
    <font>
      <sz val="20"/>
      <color indexed="8"/>
      <name val="方正小标宋简体"/>
      <charset val="134"/>
    </font>
    <font>
      <sz val="9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color indexed="8"/>
      <name val="宋体"/>
      <charset val="134"/>
    </font>
    <font>
      <sz val="10"/>
      <name val="Times New Roman"/>
      <charset val="0"/>
    </font>
    <font>
      <sz val="20"/>
      <name val="方正小标宋简体"/>
      <charset val="134"/>
    </font>
    <font>
      <sz val="9"/>
      <name val="Times New Roman"/>
      <charset val="0"/>
    </font>
    <font>
      <sz val="11"/>
      <color theme="1"/>
      <name val="宋体"/>
      <charset val="134"/>
      <scheme val="minor"/>
    </font>
    <font>
      <sz val="20"/>
      <name val="黑体"/>
      <charset val="134"/>
    </font>
    <font>
      <sz val="14"/>
      <name val="楷体"/>
      <family val="3"/>
      <charset val="134"/>
    </font>
    <font>
      <i/>
      <sz val="11"/>
      <color indexed="23"/>
      <name val="宋体"/>
      <charset val="134"/>
    </font>
    <font>
      <b/>
      <sz val="11"/>
      <color indexed="56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b/>
      <sz val="11"/>
      <color indexed="63"/>
      <name val="宋体"/>
      <charset val="134"/>
    </font>
    <font>
      <b/>
      <sz val="15"/>
      <color indexed="56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134"/>
    </font>
    <font>
      <b/>
      <sz val="18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b/>
      <sz val="11"/>
      <color indexed="52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0">
    <xf numFmtId="0" fontId="0" fillId="0" borderId="0">
      <alignment vertical="center"/>
    </xf>
    <xf numFmtId="0" fontId="2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25" fillId="16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0" borderId="14" applyNumberFormat="0" applyFon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9" borderId="12" applyNumberFormat="0" applyAlignment="0" applyProtection="0">
      <alignment vertical="center"/>
    </xf>
    <xf numFmtId="0" fontId="31" fillId="9" borderId="17" applyNumberFormat="0" applyAlignment="0" applyProtection="0">
      <alignment vertical="center"/>
    </xf>
    <xf numFmtId="0" fontId="27" fillId="21" borderId="18" applyNumberFormat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</cellStyleXfs>
  <cellXfs count="10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justify" vertical="center" wrapText="1"/>
    </xf>
    <xf numFmtId="0" fontId="3" fillId="0" borderId="0" xfId="0" applyFont="1" applyFill="1">
      <alignment vertical="center"/>
    </xf>
    <xf numFmtId="0" fontId="0" fillId="0" borderId="0" xfId="0" applyFo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2" xfId="0" applyFont="1" applyBorder="1" applyAlignment="1">
      <alignment vertical="center"/>
    </xf>
    <xf numFmtId="176" fontId="4" fillId="0" borderId="0" xfId="0" applyNumberFormat="1" applyFont="1" applyFill="1" applyBorder="1" applyAlignment="1" applyProtection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vertical="center" wrapText="1"/>
    </xf>
    <xf numFmtId="177" fontId="5" fillId="0" borderId="1" xfId="0" applyNumberFormat="1" applyFont="1" applyFill="1" applyBorder="1" applyAlignment="1">
      <alignment vertical="center"/>
    </xf>
    <xf numFmtId="177" fontId="3" fillId="0" borderId="1" xfId="0" applyNumberFormat="1" applyFont="1" applyFill="1" applyBorder="1" applyAlignment="1">
      <alignment vertical="center"/>
    </xf>
    <xf numFmtId="0" fontId="1" fillId="0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 wrapText="1"/>
    </xf>
    <xf numFmtId="177" fontId="3" fillId="0" borderId="1" xfId="0" applyNumberFormat="1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4" fillId="0" borderId="1" xfId="0" applyFont="1" applyFill="1" applyBorder="1" applyAlignment="1">
      <alignment vertical="center"/>
    </xf>
    <xf numFmtId="178" fontId="3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left" vertical="center" indent="1"/>
    </xf>
    <xf numFmtId="0" fontId="4" fillId="0" borderId="1" xfId="0" applyNumberFormat="1" applyFont="1" applyFill="1" applyBorder="1" applyAlignment="1" applyProtection="1">
      <alignment horizontal="left" vertical="center"/>
    </xf>
    <xf numFmtId="0" fontId="7" fillId="0" borderId="1" xfId="0" applyNumberFormat="1" applyFont="1" applyFill="1" applyBorder="1" applyAlignment="1" applyProtection="1">
      <alignment horizontal="left" vertical="center" indent="1"/>
    </xf>
    <xf numFmtId="0" fontId="4" fillId="0" borderId="1" xfId="0" applyNumberFormat="1" applyFont="1" applyFill="1" applyBorder="1" applyAlignment="1" applyProtection="1">
      <alignment horizontal="left" vertical="center" indent="2"/>
    </xf>
    <xf numFmtId="178" fontId="4" fillId="0" borderId="1" xfId="1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178" fontId="5" fillId="0" borderId="1" xfId="0" applyNumberFormat="1" applyFont="1" applyFill="1" applyBorder="1" applyAlignment="1" applyProtection="1">
      <alignment horizontal="right" vertical="center"/>
    </xf>
    <xf numFmtId="0" fontId="5" fillId="0" borderId="2" xfId="0" applyFont="1" applyFill="1" applyBorder="1" applyAlignment="1">
      <alignment horizontal="left"/>
    </xf>
    <xf numFmtId="179" fontId="4" fillId="0" borderId="0" xfId="0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Continuous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>
      <alignment vertical="center"/>
    </xf>
    <xf numFmtId="0" fontId="3" fillId="0" borderId="1" xfId="0" applyNumberFormat="1" applyFont="1" applyFill="1" applyBorder="1">
      <alignment vertical="center"/>
    </xf>
    <xf numFmtId="0" fontId="3" fillId="0" borderId="1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/>
    <xf numFmtId="0" fontId="4" fillId="0" borderId="0" xfId="0" applyNumberFormat="1" applyFont="1" applyFill="1" applyBorder="1" applyAlignment="1" applyProtection="1">
      <alignment vertical="center" wrapText="1"/>
    </xf>
    <xf numFmtId="4" fontId="4" fillId="0" borderId="0" xfId="0" applyNumberFormat="1" applyFont="1" applyFill="1" applyBorder="1" applyAlignment="1" applyProtection="1">
      <alignment horizontal="right" vertical="center"/>
    </xf>
    <xf numFmtId="180" fontId="8" fillId="0" borderId="0" xfId="0" applyNumberFormat="1" applyFont="1" applyFill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vertical="center" wrapText="1"/>
    </xf>
    <xf numFmtId="4" fontId="4" fillId="0" borderId="0" xfId="0" applyNumberFormat="1" applyFont="1" applyFill="1" applyBorder="1" applyAlignment="1" applyProtection="1">
      <alignment horizontal="right" vertical="center" wrapText="1"/>
    </xf>
    <xf numFmtId="176" fontId="4" fillId="0" borderId="0" xfId="0" applyNumberFormat="1" applyFont="1" applyFill="1" applyBorder="1" applyAlignment="1" applyProtection="1">
      <alignment horizontal="right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4" fontId="4" fillId="0" borderId="4" xfId="0" applyNumberFormat="1" applyFont="1" applyFill="1" applyBorder="1" applyAlignment="1" applyProtection="1">
      <alignment horizontal="center" vertical="center" wrapText="1"/>
    </xf>
    <xf numFmtId="176" fontId="4" fillId="0" borderId="9" xfId="0" applyNumberFormat="1" applyFont="1" applyFill="1" applyBorder="1" applyAlignment="1" applyProtection="1">
      <alignment horizontal="center" vertical="center" wrapText="1"/>
    </xf>
    <xf numFmtId="176" fontId="4" fillId="0" borderId="6" xfId="0" applyNumberFormat="1" applyFont="1" applyFill="1" applyBorder="1" applyAlignment="1" applyProtection="1">
      <alignment horizontal="center" vertical="center" wrapText="1"/>
    </xf>
    <xf numFmtId="176" fontId="4" fillId="0" borderId="10" xfId="0" applyNumberFormat="1" applyFont="1" applyFill="1" applyBorder="1" applyAlignment="1" applyProtection="1">
      <alignment horizontal="center" vertical="center" wrapText="1"/>
    </xf>
    <xf numFmtId="176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4" fontId="4" fillId="0" borderId="6" xfId="0" applyNumberFormat="1" applyFont="1" applyFill="1" applyBorder="1" applyAlignment="1" applyProtection="1">
      <alignment horizontal="center" vertical="center" wrapText="1"/>
    </xf>
    <xf numFmtId="181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4" fontId="4" fillId="0" borderId="8" xfId="0" applyNumberFormat="1" applyFont="1" applyFill="1" applyBorder="1" applyAlignment="1" applyProtection="1">
      <alignment horizontal="center" vertical="center" wrapText="1"/>
    </xf>
    <xf numFmtId="176" fontId="4" fillId="0" borderId="8" xfId="0" applyNumberFormat="1" applyFont="1" applyFill="1" applyBorder="1" applyAlignment="1" applyProtection="1">
      <alignment horizontal="center" vertical="center" wrapText="1"/>
    </xf>
    <xf numFmtId="181" fontId="4" fillId="0" borderId="8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4" xfId="0" applyNumberFormat="1" applyFont="1" applyFill="1" applyBorder="1" applyAlignment="1">
      <alignment horizontal="center" vertical="center"/>
    </xf>
    <xf numFmtId="1" fontId="4" fillId="0" borderId="4" xfId="0" applyNumberFormat="1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176" fontId="4" fillId="0" borderId="11" xfId="0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 applyProtection="1">
      <alignment vertical="center" wrapText="1"/>
    </xf>
    <xf numFmtId="181" fontId="4" fillId="0" borderId="1" xfId="0" applyNumberFormat="1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 applyProtection="1">
      <alignment horizontal="center" vertical="center" wrapText="1"/>
    </xf>
    <xf numFmtId="176" fontId="4" fillId="0" borderId="4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>
      <alignment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4" fontId="4" fillId="0" borderId="1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 applyProtection="1">
      <alignment horizontal="right" vertical="center" wrapText="1"/>
    </xf>
    <xf numFmtId="178" fontId="5" fillId="0" borderId="1" xfId="0" applyNumberFormat="1" applyFont="1" applyFill="1" applyBorder="1" applyAlignment="1" applyProtection="1">
      <alignment horizontal="right" vertical="center" wrapText="1"/>
    </xf>
    <xf numFmtId="0" fontId="7" fillId="0" borderId="1" xfId="0" applyNumberFormat="1" applyFont="1" applyFill="1" applyBorder="1" applyAlignment="1" applyProtection="1">
      <alignment vertical="center"/>
    </xf>
    <xf numFmtId="177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/>
    <xf numFmtId="178" fontId="5" fillId="0" borderId="1" xfId="0" applyNumberFormat="1" applyFont="1" applyFill="1" applyBorder="1" applyAlignment="1">
      <alignment horizontal="right" vertical="center" wrapText="1"/>
    </xf>
    <xf numFmtId="177" fontId="9" fillId="0" borderId="1" xfId="0" applyNumberFormat="1" applyFont="1" applyFill="1" applyBorder="1" applyAlignment="1" applyProtection="1">
      <alignment horizontal="right" vertical="center" wrapText="1"/>
    </xf>
    <xf numFmtId="178" fontId="9" fillId="0" borderId="1" xfId="0" applyNumberFormat="1" applyFont="1" applyFill="1" applyBorder="1" applyAlignment="1" applyProtection="1">
      <alignment horizontal="right" vertical="center" wrapText="1"/>
    </xf>
    <xf numFmtId="0" fontId="10" fillId="0" borderId="0" xfId="0" applyFont="1" applyFill="1" applyBorder="1" applyAlignment="1"/>
    <xf numFmtId="0" fontId="11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</cellXfs>
  <cellStyles count="50">
    <cellStyle name="常规" xfId="0" builtinId="0"/>
    <cellStyle name="常规_2007年行政单位基层表样表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B14"/>
  <sheetViews>
    <sheetView tabSelected="1" workbookViewId="0">
      <selection activeCell="F5" sqref="F5"/>
    </sheetView>
  </sheetViews>
  <sheetFormatPr defaultColWidth="9" defaultRowHeight="13.5" outlineLevelCol="1"/>
  <cols>
    <col min="1" max="1" width="8" customWidth="1"/>
    <col min="2" max="2" width="79.25" style="106" customWidth="1"/>
    <col min="3" max="16383" width="9" style="106"/>
  </cols>
  <sheetData>
    <row r="1" s="106" customFormat="1" ht="16" customHeight="1"/>
    <row r="2" s="106" customFormat="1" ht="51" customHeight="1" spans="2:2">
      <c r="B2" s="107" t="s">
        <v>0</v>
      </c>
    </row>
    <row r="3" s="106" customFormat="1" ht="47.25" customHeight="1" spans="2:2">
      <c r="B3" s="108" t="s">
        <v>1</v>
      </c>
    </row>
    <row r="4" s="106" customFormat="1" ht="47.25" customHeight="1" spans="2:2">
      <c r="B4" s="108" t="s">
        <v>2</v>
      </c>
    </row>
    <row r="5" s="106" customFormat="1" ht="47.25" customHeight="1" spans="2:2">
      <c r="B5" s="108" t="s">
        <v>3</v>
      </c>
    </row>
    <row r="6" s="106" customFormat="1" ht="47.25" customHeight="1" spans="2:2">
      <c r="B6" s="108" t="s">
        <v>4</v>
      </c>
    </row>
    <row r="7" s="106" customFormat="1" ht="47.25" customHeight="1" spans="2:2">
      <c r="B7" s="108" t="s">
        <v>5</v>
      </c>
    </row>
    <row r="8" s="106" customFormat="1" ht="47.25" customHeight="1" spans="2:2">
      <c r="B8" s="108" t="s">
        <v>6</v>
      </c>
    </row>
    <row r="9" s="106" customFormat="1" ht="47.25" customHeight="1" spans="2:2">
      <c r="B9" s="108" t="s">
        <v>7</v>
      </c>
    </row>
    <row r="10" s="106" customFormat="1" ht="47.25" customHeight="1" spans="2:2">
      <c r="B10" s="108" t="s">
        <v>8</v>
      </c>
    </row>
    <row r="11" s="106" customFormat="1" ht="47.25" customHeight="1" spans="2:2">
      <c r="B11" s="108"/>
    </row>
    <row r="12" s="106" customFormat="1" ht="18.75" spans="2:2">
      <c r="B12" s="108"/>
    </row>
    <row r="13" s="106" customFormat="1" ht="18.75" spans="2:2">
      <c r="B13" s="108"/>
    </row>
    <row r="14" s="106" customFormat="1" ht="18.75" spans="2:2">
      <c r="B14" s="108"/>
    </row>
  </sheetData>
  <pageMargins left="1.29861111111111" right="0.66875" top="1.49583333333333" bottom="0.590277777777778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4"/>
  <sheetViews>
    <sheetView showGridLines="0" showZeros="0" workbookViewId="0">
      <selection activeCell="D53" sqref="D52:D53"/>
    </sheetView>
  </sheetViews>
  <sheetFormatPr defaultColWidth="9" defaultRowHeight="13.5" outlineLevelCol="5"/>
  <cols>
    <col min="1" max="1" width="39.875"/>
    <col min="2" max="2" width="10.5" customWidth="1"/>
    <col min="3" max="3" width="39.25"/>
    <col min="4" max="4" width="10.875" customWidth="1"/>
    <col min="5" max="5" width="31.25"/>
    <col min="6" max="6" width="11.125"/>
  </cols>
  <sheetData>
    <row r="1" customHeight="1" spans="1:1">
      <c r="A1" s="91" t="s">
        <v>9</v>
      </c>
    </row>
    <row r="2" ht="27" customHeight="1" spans="1:6">
      <c r="A2" s="92" t="s">
        <v>10</v>
      </c>
      <c r="B2" s="92"/>
      <c r="C2" s="92"/>
      <c r="D2" s="92"/>
      <c r="E2" s="92"/>
      <c r="F2" s="92"/>
    </row>
    <row r="3" ht="15.75" customHeight="1" spans="1:6">
      <c r="A3" s="93" t="s">
        <v>11</v>
      </c>
      <c r="B3" s="94"/>
      <c r="C3" s="94"/>
      <c r="D3" s="93"/>
      <c r="E3" s="93"/>
      <c r="F3" s="95" t="s">
        <v>12</v>
      </c>
    </row>
    <row r="4" ht="22.5" customHeight="1" spans="1:6">
      <c r="A4" s="96" t="s">
        <v>13</v>
      </c>
      <c r="B4" s="96"/>
      <c r="C4" s="21" t="s">
        <v>14</v>
      </c>
      <c r="D4" s="21"/>
      <c r="E4" s="21"/>
      <c r="F4" s="21"/>
    </row>
    <row r="5" ht="24.75" customHeight="1" spans="1:6">
      <c r="A5" s="21" t="s">
        <v>15</v>
      </c>
      <c r="B5" s="21" t="s">
        <v>16</v>
      </c>
      <c r="C5" s="21" t="s">
        <v>17</v>
      </c>
      <c r="D5" s="97" t="s">
        <v>16</v>
      </c>
      <c r="E5" s="21" t="s">
        <v>18</v>
      </c>
      <c r="F5" s="21" t="s">
        <v>16</v>
      </c>
    </row>
    <row r="6" s="1" customFormat="1" ht="13" customHeight="1" spans="1:6">
      <c r="A6" s="40" t="s">
        <v>19</v>
      </c>
      <c r="B6" s="98">
        <v>2849.95</v>
      </c>
      <c r="C6" s="38" t="s">
        <v>20</v>
      </c>
      <c r="D6" s="99">
        <v>0</v>
      </c>
      <c r="E6" s="40" t="s">
        <v>21</v>
      </c>
      <c r="F6" s="99">
        <v>1651.95</v>
      </c>
    </row>
    <row r="7" s="1" customFormat="1" ht="13" customHeight="1" spans="1:6">
      <c r="A7" s="42" t="s">
        <v>22</v>
      </c>
      <c r="B7" s="98">
        <v>2849.95</v>
      </c>
      <c r="C7" s="38" t="s">
        <v>23</v>
      </c>
      <c r="D7" s="99">
        <v>0</v>
      </c>
      <c r="E7" s="41" t="s">
        <v>24</v>
      </c>
      <c r="F7" s="99">
        <v>1405.64</v>
      </c>
    </row>
    <row r="8" s="1" customFormat="1" ht="13" customHeight="1" spans="1:6">
      <c r="A8" s="42" t="s">
        <v>25</v>
      </c>
      <c r="B8" s="98">
        <v>2449.95</v>
      </c>
      <c r="C8" s="38" t="s">
        <v>26</v>
      </c>
      <c r="D8" s="99">
        <v>0</v>
      </c>
      <c r="E8" s="41" t="s">
        <v>27</v>
      </c>
      <c r="F8" s="99">
        <v>1405.64</v>
      </c>
    </row>
    <row r="9" s="1" customFormat="1" ht="13" customHeight="1" spans="1:6">
      <c r="A9" s="100" t="s">
        <v>28</v>
      </c>
      <c r="B9" s="98">
        <v>0</v>
      </c>
      <c r="C9" s="38" t="s">
        <v>29</v>
      </c>
      <c r="D9" s="99">
        <v>0</v>
      </c>
      <c r="E9" s="43" t="s">
        <v>30</v>
      </c>
      <c r="F9" s="99">
        <v>0</v>
      </c>
    </row>
    <row r="10" s="1" customFormat="1" ht="13" customHeight="1" spans="1:6">
      <c r="A10" s="40" t="s">
        <v>31</v>
      </c>
      <c r="B10" s="98">
        <v>0</v>
      </c>
      <c r="C10" s="38" t="s">
        <v>32</v>
      </c>
      <c r="D10" s="99">
        <v>10.02</v>
      </c>
      <c r="E10" s="41" t="s">
        <v>33</v>
      </c>
      <c r="F10" s="99">
        <v>246.31</v>
      </c>
    </row>
    <row r="11" s="1" customFormat="1" ht="13" customHeight="1" spans="1:6">
      <c r="A11" s="40" t="s">
        <v>34</v>
      </c>
      <c r="B11" s="98">
        <v>400</v>
      </c>
      <c r="C11" s="38" t="s">
        <v>35</v>
      </c>
      <c r="D11" s="99">
        <v>0</v>
      </c>
      <c r="E11" s="41" t="s">
        <v>36</v>
      </c>
      <c r="F11" s="99">
        <v>246.31</v>
      </c>
    </row>
    <row r="12" s="1" customFormat="1" ht="13" customHeight="1" spans="1:6">
      <c r="A12" s="40" t="s">
        <v>37</v>
      </c>
      <c r="B12" s="98">
        <v>0</v>
      </c>
      <c r="C12" s="38" t="s">
        <v>38</v>
      </c>
      <c r="D12" s="99">
        <v>0</v>
      </c>
      <c r="E12" s="40" t="s">
        <v>39</v>
      </c>
      <c r="F12" s="99">
        <v>4885.17</v>
      </c>
    </row>
    <row r="13" s="1" customFormat="1" ht="13" customHeight="1" spans="1:6">
      <c r="A13" s="40" t="s">
        <v>40</v>
      </c>
      <c r="B13" s="98">
        <v>0</v>
      </c>
      <c r="C13" s="38" t="s">
        <v>41</v>
      </c>
      <c r="D13" s="99">
        <v>115.79</v>
      </c>
      <c r="E13" s="41" t="s">
        <v>42</v>
      </c>
      <c r="F13" s="99">
        <v>4885.17</v>
      </c>
    </row>
    <row r="14" s="1" customFormat="1" ht="13" customHeight="1" spans="1:6">
      <c r="A14" s="100" t="s">
        <v>43</v>
      </c>
      <c r="B14" s="98">
        <v>0</v>
      </c>
      <c r="C14" s="38" t="s">
        <v>44</v>
      </c>
      <c r="D14" s="99">
        <v>92.8</v>
      </c>
      <c r="E14" s="43" t="s">
        <v>45</v>
      </c>
      <c r="F14" s="99">
        <v>1063</v>
      </c>
    </row>
    <row r="15" s="1" customFormat="1" ht="13" customHeight="1" spans="1:6">
      <c r="A15" s="40" t="s">
        <v>46</v>
      </c>
      <c r="B15" s="98">
        <v>995</v>
      </c>
      <c r="C15" s="38" t="s">
        <v>47</v>
      </c>
      <c r="D15" s="99">
        <v>6202.73</v>
      </c>
      <c r="E15" s="43" t="s">
        <v>48</v>
      </c>
      <c r="F15" s="99">
        <v>0</v>
      </c>
    </row>
    <row r="16" s="1" customFormat="1" ht="13" customHeight="1" spans="1:6">
      <c r="A16" s="40" t="s">
        <v>49</v>
      </c>
      <c r="B16" s="98">
        <v>0</v>
      </c>
      <c r="C16" s="38" t="s">
        <v>50</v>
      </c>
      <c r="D16" s="99">
        <v>0</v>
      </c>
      <c r="E16" s="43" t="s">
        <v>51</v>
      </c>
      <c r="F16" s="99">
        <v>3808.17</v>
      </c>
    </row>
    <row r="17" s="1" customFormat="1" ht="13" customHeight="1" spans="1:6">
      <c r="A17" s="40" t="s">
        <v>52</v>
      </c>
      <c r="B17" s="98">
        <v>995</v>
      </c>
      <c r="C17" s="38" t="s">
        <v>53</v>
      </c>
      <c r="D17" s="99">
        <v>0</v>
      </c>
      <c r="E17" s="43" t="s">
        <v>54</v>
      </c>
      <c r="F17" s="99">
        <v>14</v>
      </c>
    </row>
    <row r="18" s="1" customFormat="1" ht="13" customHeight="1" spans="1:6">
      <c r="A18" s="40" t="s">
        <v>55</v>
      </c>
      <c r="B18" s="98">
        <v>0</v>
      </c>
      <c r="C18" s="38" t="s">
        <v>56</v>
      </c>
      <c r="D18" s="99">
        <v>0</v>
      </c>
      <c r="E18" s="41" t="s">
        <v>57</v>
      </c>
      <c r="F18" s="99">
        <v>0</v>
      </c>
    </row>
    <row r="19" s="1" customFormat="1" ht="13" customHeight="1" spans="1:6">
      <c r="A19" s="40" t="s">
        <v>58</v>
      </c>
      <c r="B19" s="98">
        <v>0</v>
      </c>
      <c r="C19" s="38" t="s">
        <v>59</v>
      </c>
      <c r="D19" s="99">
        <v>0</v>
      </c>
      <c r="E19" s="40" t="s">
        <v>60</v>
      </c>
      <c r="F19" s="99">
        <v>0</v>
      </c>
    </row>
    <row r="20" s="1" customFormat="1" ht="13" customHeight="1" spans="1:6">
      <c r="A20" s="40" t="s">
        <v>61</v>
      </c>
      <c r="B20" s="98">
        <v>0</v>
      </c>
      <c r="C20" s="38" t="s">
        <v>62</v>
      </c>
      <c r="D20" s="99">
        <v>0</v>
      </c>
      <c r="E20" s="40" t="s">
        <v>63</v>
      </c>
      <c r="F20" s="99">
        <v>0</v>
      </c>
    </row>
    <row r="21" s="1" customFormat="1" ht="13" customHeight="1" spans="1:6">
      <c r="A21" s="40" t="s">
        <v>64</v>
      </c>
      <c r="B21" s="98">
        <v>0</v>
      </c>
      <c r="C21" s="38" t="s">
        <v>65</v>
      </c>
      <c r="D21" s="99">
        <v>0</v>
      </c>
      <c r="E21" s="40" t="s">
        <v>66</v>
      </c>
      <c r="F21" s="99"/>
    </row>
    <row r="22" s="1" customFormat="1" ht="13" customHeight="1" spans="1:6">
      <c r="A22" s="40" t="s">
        <v>67</v>
      </c>
      <c r="B22" s="98">
        <v>0</v>
      </c>
      <c r="C22" s="38" t="s">
        <v>68</v>
      </c>
      <c r="D22" s="99">
        <v>0</v>
      </c>
      <c r="E22" s="40"/>
      <c r="F22" s="99"/>
    </row>
    <row r="23" s="1" customFormat="1" ht="13" customHeight="1" spans="1:6">
      <c r="A23" s="40" t="s">
        <v>69</v>
      </c>
      <c r="B23" s="101">
        <v>0</v>
      </c>
      <c r="C23" s="38" t="s">
        <v>70</v>
      </c>
      <c r="D23" s="99">
        <v>0</v>
      </c>
      <c r="E23" s="1" t="s">
        <v>71</v>
      </c>
      <c r="F23" s="99"/>
    </row>
    <row r="24" s="1" customFormat="1" ht="13" customHeight="1" spans="1:6">
      <c r="A24" s="40"/>
      <c r="B24" s="24"/>
      <c r="C24" s="38" t="s">
        <v>72</v>
      </c>
      <c r="D24" s="99">
        <v>115.78</v>
      </c>
      <c r="E24" s="40" t="s">
        <v>73</v>
      </c>
      <c r="F24" s="99">
        <v>6537.12</v>
      </c>
    </row>
    <row r="25" s="1" customFormat="1" ht="13" customHeight="1" spans="1:6">
      <c r="A25" s="40"/>
      <c r="B25" s="24"/>
      <c r="C25" s="38" t="s">
        <v>74</v>
      </c>
      <c r="D25" s="99">
        <v>0</v>
      </c>
      <c r="E25" s="45" t="s">
        <v>75</v>
      </c>
      <c r="F25" s="99">
        <v>1405.64</v>
      </c>
    </row>
    <row r="26" s="1" customFormat="1" ht="13" customHeight="1" spans="1:6">
      <c r="A26" s="102"/>
      <c r="B26" s="24"/>
      <c r="C26" s="38" t="s">
        <v>76</v>
      </c>
      <c r="D26" s="99">
        <v>0</v>
      </c>
      <c r="E26" s="45" t="s">
        <v>77</v>
      </c>
      <c r="F26" s="99">
        <v>4991.48</v>
      </c>
    </row>
    <row r="27" s="1" customFormat="1" ht="13" customHeight="1" spans="1:6">
      <c r="A27" s="102"/>
      <c r="B27" s="24"/>
      <c r="C27" s="38" t="s">
        <v>78</v>
      </c>
      <c r="D27" s="99">
        <v>0</v>
      </c>
      <c r="E27" s="45" t="s">
        <v>79</v>
      </c>
      <c r="F27" s="99">
        <v>0</v>
      </c>
    </row>
    <row r="28" s="1" customFormat="1" ht="13" customHeight="1" spans="1:6">
      <c r="A28" s="40"/>
      <c r="B28" s="98"/>
      <c r="C28" s="38" t="s">
        <v>80</v>
      </c>
      <c r="D28" s="99">
        <v>0</v>
      </c>
      <c r="E28" s="45" t="s">
        <v>81</v>
      </c>
      <c r="F28" s="99">
        <v>0</v>
      </c>
    </row>
    <row r="29" s="1" customFormat="1" ht="13" customHeight="1" spans="1:6">
      <c r="A29" s="40"/>
      <c r="B29" s="98"/>
      <c r="C29" s="38" t="s">
        <v>82</v>
      </c>
      <c r="D29" s="99">
        <v>0</v>
      </c>
      <c r="E29" s="45" t="s">
        <v>83</v>
      </c>
      <c r="F29" s="99">
        <v>3</v>
      </c>
    </row>
    <row r="30" s="1" customFormat="1" ht="13" customHeight="1" spans="1:6">
      <c r="A30" s="40"/>
      <c r="B30" s="98"/>
      <c r="C30" s="38" t="s">
        <v>84</v>
      </c>
      <c r="D30" s="99">
        <v>0</v>
      </c>
      <c r="E30" s="45" t="s">
        <v>85</v>
      </c>
      <c r="F30" s="99">
        <v>137</v>
      </c>
    </row>
    <row r="31" s="1" customFormat="1" ht="13" customHeight="1" spans="1:6">
      <c r="A31" s="40"/>
      <c r="B31" s="98"/>
      <c r="C31" s="38" t="s">
        <v>86</v>
      </c>
      <c r="D31" s="99">
        <v>0</v>
      </c>
      <c r="E31" s="45" t="s">
        <v>87</v>
      </c>
      <c r="F31" s="99">
        <v>0</v>
      </c>
    </row>
    <row r="32" s="1" customFormat="1" ht="13" customHeight="1" spans="1:6">
      <c r="A32" s="40"/>
      <c r="B32" s="98"/>
      <c r="C32" s="38" t="s">
        <v>88</v>
      </c>
      <c r="D32" s="99">
        <v>0</v>
      </c>
      <c r="E32" s="45" t="s">
        <v>89</v>
      </c>
      <c r="F32" s="99">
        <v>0</v>
      </c>
    </row>
    <row r="33" s="1" customFormat="1" ht="13" customHeight="1" spans="1:6">
      <c r="A33" s="40"/>
      <c r="B33" s="98"/>
      <c r="C33" s="38" t="s">
        <v>90</v>
      </c>
      <c r="D33" s="98">
        <v>0</v>
      </c>
      <c r="E33" s="45" t="s">
        <v>91</v>
      </c>
      <c r="F33" s="99">
        <v>0</v>
      </c>
    </row>
    <row r="34" s="1" customFormat="1" ht="13" customHeight="1" spans="1:6">
      <c r="A34" s="40"/>
      <c r="B34" s="98"/>
      <c r="C34" s="38"/>
      <c r="D34" s="98"/>
      <c r="E34" s="45" t="s">
        <v>92</v>
      </c>
      <c r="F34" s="99">
        <v>0</v>
      </c>
    </row>
    <row r="35" ht="13" customHeight="1" spans="1:6">
      <c r="A35" s="40"/>
      <c r="B35" s="98"/>
      <c r="C35" s="38"/>
      <c r="D35" s="98"/>
      <c r="E35" s="40"/>
      <c r="F35" s="99"/>
    </row>
    <row r="36" s="1" customFormat="1" ht="13" customHeight="1" spans="1:6">
      <c r="A36" s="21" t="s">
        <v>93</v>
      </c>
      <c r="B36" s="98">
        <v>3844.95</v>
      </c>
      <c r="C36" s="21" t="s">
        <v>94</v>
      </c>
      <c r="D36" s="98">
        <v>6537.12</v>
      </c>
      <c r="E36" s="21" t="s">
        <v>94</v>
      </c>
      <c r="F36" s="99">
        <v>6537.12</v>
      </c>
    </row>
    <row r="37" s="1" customFormat="1" ht="13" customHeight="1" spans="1:6">
      <c r="A37" s="40" t="s">
        <v>95</v>
      </c>
      <c r="B37" s="98"/>
      <c r="C37" s="21" t="s">
        <v>96</v>
      </c>
      <c r="D37" s="98">
        <v>-4.54747350886464e-13</v>
      </c>
      <c r="E37" s="21" t="s">
        <v>96</v>
      </c>
      <c r="F37" s="99">
        <v>0</v>
      </c>
    </row>
    <row r="38" s="1" customFormat="1" ht="13" customHeight="1" spans="1:6">
      <c r="A38" s="40" t="s">
        <v>97</v>
      </c>
      <c r="B38" s="98">
        <v>2692.17</v>
      </c>
      <c r="C38" s="38"/>
      <c r="D38" s="98"/>
      <c r="E38" s="42"/>
      <c r="F38" s="103"/>
    </row>
    <row r="39" s="1" customFormat="1" ht="13" customHeight="1" spans="1:6">
      <c r="A39" s="100" t="s">
        <v>98</v>
      </c>
      <c r="B39" s="98">
        <v>2692.17</v>
      </c>
      <c r="C39" s="38"/>
      <c r="D39" s="98"/>
      <c r="E39" s="38"/>
      <c r="F39" s="99"/>
    </row>
    <row r="40" s="1" customFormat="1" ht="13" customHeight="1" spans="1:6">
      <c r="A40" s="100" t="s">
        <v>99</v>
      </c>
      <c r="B40" s="98">
        <v>0</v>
      </c>
      <c r="C40" s="100"/>
      <c r="D40" s="104"/>
      <c r="E40" s="100"/>
      <c r="F40" s="105"/>
    </row>
    <row r="41" s="1" customFormat="1" ht="13" customHeight="1" spans="1:6">
      <c r="A41" s="21" t="s">
        <v>100</v>
      </c>
      <c r="B41" s="98">
        <f>B36+B38</f>
        <v>6537.12</v>
      </c>
      <c r="C41" s="21" t="s">
        <v>101</v>
      </c>
      <c r="D41" s="98">
        <f>D36</f>
        <v>6537.12</v>
      </c>
      <c r="E41" s="21" t="s">
        <v>101</v>
      </c>
      <c r="F41" s="99">
        <f>F36</f>
        <v>6537.12</v>
      </c>
    </row>
    <row r="42" customHeight="1"/>
    <row r="43" customHeight="1"/>
    <row r="44" customHeight="1"/>
  </sheetData>
  <sheetProtection formatCells="0" formatColumns="0" formatRows="0"/>
  <mergeCells count="2">
    <mergeCell ref="A2:F2"/>
    <mergeCell ref="C4:F4"/>
  </mergeCells>
  <printOptions horizontalCentered="1"/>
  <pageMargins left="0.432638888888889" right="0.432638888888889" top="0.354166666666667" bottom="0.236111111111111" header="0.297916666666667" footer="0.236111111111111"/>
  <pageSetup paperSize="8" scale="92" orientation="landscape" horizontalDpi="600" vertic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5"/>
  <sheetViews>
    <sheetView showGridLines="0" showZeros="0" workbookViewId="0">
      <selection activeCell="A3" sqref="A3:B3"/>
    </sheetView>
  </sheetViews>
  <sheetFormatPr defaultColWidth="9" defaultRowHeight="13.5"/>
  <cols>
    <col min="1" max="1" width="7.5" customWidth="1"/>
    <col min="2" max="2" width="17.375" customWidth="1"/>
    <col min="3" max="3" width="10.625" customWidth="1"/>
    <col min="4" max="4" width="7" customWidth="1"/>
    <col min="5" max="5" width="7.25" customWidth="1"/>
    <col min="6" max="7" width="5.875" customWidth="1"/>
    <col min="8" max="8" width="8" customWidth="1"/>
    <col min="9" max="9" width="10" customWidth="1"/>
    <col min="10" max="10" width="8" customWidth="1"/>
    <col min="11" max="11" width="5.75" customWidth="1"/>
    <col min="12" max="13" width="6.625" customWidth="1"/>
    <col min="14" max="14" width="6.5" customWidth="1"/>
    <col min="15" max="16" width="5.875" customWidth="1"/>
    <col min="17" max="17" width="7.125" customWidth="1"/>
    <col min="18" max="18" width="5.75" customWidth="1"/>
    <col min="19" max="19" width="7.125" customWidth="1"/>
    <col min="20" max="25" width="5.125" customWidth="1"/>
  </cols>
  <sheetData>
    <row r="1" customHeight="1" spans="1:25">
      <c r="A1" s="62" t="s">
        <v>102</v>
      </c>
      <c r="B1" s="62"/>
      <c r="C1" s="63"/>
      <c r="D1" s="63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</row>
    <row r="2" ht="27" customHeight="1" spans="1:25">
      <c r="A2" s="64" t="s">
        <v>103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</row>
    <row r="3" ht="18.75" customHeight="1" spans="1:25">
      <c r="A3" s="65" t="s">
        <v>11</v>
      </c>
      <c r="B3" s="65"/>
      <c r="C3" s="66"/>
      <c r="D3" s="66"/>
      <c r="E3" s="67"/>
      <c r="F3" s="67"/>
      <c r="G3" s="67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 t="s">
        <v>12</v>
      </c>
    </row>
    <row r="4" ht="19.9" customHeight="1" spans="1:25">
      <c r="A4" s="34" t="s">
        <v>104</v>
      </c>
      <c r="B4" s="68" t="s">
        <v>105</v>
      </c>
      <c r="C4" s="69" t="s">
        <v>106</v>
      </c>
      <c r="D4" s="70" t="s">
        <v>107</v>
      </c>
      <c r="E4" s="71"/>
      <c r="F4" s="72"/>
      <c r="G4" s="73" t="s">
        <v>108</v>
      </c>
      <c r="H4" s="71" t="s">
        <v>109</v>
      </c>
      <c r="I4" s="71"/>
      <c r="J4" s="85"/>
      <c r="K4" s="85"/>
      <c r="L4" s="85"/>
      <c r="M4" s="85"/>
      <c r="N4" s="85"/>
      <c r="O4" s="85"/>
      <c r="P4" s="72"/>
      <c r="Q4" s="73" t="s">
        <v>110</v>
      </c>
      <c r="R4" s="89"/>
      <c r="S4" s="90"/>
      <c r="T4" s="73" t="s">
        <v>111</v>
      </c>
      <c r="U4" s="89"/>
      <c r="V4" s="90"/>
      <c r="W4" s="73" t="s">
        <v>112</v>
      </c>
      <c r="X4" s="73" t="s">
        <v>113</v>
      </c>
      <c r="Y4" s="85" t="s">
        <v>114</v>
      </c>
    </row>
    <row r="5" ht="16.15" customHeight="1" spans="1:25">
      <c r="A5" s="34"/>
      <c r="B5" s="74"/>
      <c r="C5" s="69"/>
      <c r="D5" s="75" t="s">
        <v>115</v>
      </c>
      <c r="E5" s="71" t="s">
        <v>116</v>
      </c>
      <c r="F5" s="76" t="s">
        <v>117</v>
      </c>
      <c r="G5" s="73"/>
      <c r="H5" s="71" t="s">
        <v>115</v>
      </c>
      <c r="I5" s="72" t="s">
        <v>118</v>
      </c>
      <c r="J5" s="86"/>
      <c r="K5" s="86"/>
      <c r="L5" s="86"/>
      <c r="M5" s="86"/>
      <c r="N5" s="86"/>
      <c r="O5" s="70"/>
      <c r="P5" s="71" t="s">
        <v>119</v>
      </c>
      <c r="Q5" s="71" t="s">
        <v>115</v>
      </c>
      <c r="R5" s="71" t="s">
        <v>120</v>
      </c>
      <c r="S5" s="68" t="s">
        <v>121</v>
      </c>
      <c r="T5" s="71" t="s">
        <v>115</v>
      </c>
      <c r="U5" s="71" t="s">
        <v>122</v>
      </c>
      <c r="V5" s="71" t="s">
        <v>123</v>
      </c>
      <c r="W5" s="73"/>
      <c r="X5" s="73"/>
      <c r="Y5" s="85"/>
    </row>
    <row r="6" ht="48" customHeight="1" spans="1:25">
      <c r="A6" s="34"/>
      <c r="B6" s="77"/>
      <c r="C6" s="69"/>
      <c r="D6" s="78"/>
      <c r="E6" s="79"/>
      <c r="F6" s="80"/>
      <c r="G6" s="73"/>
      <c r="H6" s="79"/>
      <c r="I6" s="87" t="s">
        <v>124</v>
      </c>
      <c r="J6" s="85" t="s">
        <v>125</v>
      </c>
      <c r="K6" s="88" t="s">
        <v>126</v>
      </c>
      <c r="L6" s="88" t="s">
        <v>127</v>
      </c>
      <c r="M6" s="88" t="s">
        <v>128</v>
      </c>
      <c r="N6" s="88" t="s">
        <v>129</v>
      </c>
      <c r="O6" s="88" t="s">
        <v>130</v>
      </c>
      <c r="P6" s="79"/>
      <c r="Q6" s="79"/>
      <c r="R6" s="79"/>
      <c r="S6" s="77"/>
      <c r="T6" s="79"/>
      <c r="U6" s="79"/>
      <c r="V6" s="79"/>
      <c r="W6" s="73"/>
      <c r="X6" s="73"/>
      <c r="Y6" s="85"/>
    </row>
    <row r="7" ht="21.95" customHeight="1" spans="1:25">
      <c r="A7" s="81" t="s">
        <v>131</v>
      </c>
      <c r="B7" s="82" t="s">
        <v>131</v>
      </c>
      <c r="C7" s="83">
        <v>1</v>
      </c>
      <c r="D7" s="84">
        <v>2</v>
      </c>
      <c r="E7" s="83">
        <v>3</v>
      </c>
      <c r="F7" s="84">
        <v>4</v>
      </c>
      <c r="G7" s="83">
        <v>5</v>
      </c>
      <c r="H7" s="84">
        <v>6</v>
      </c>
      <c r="I7" s="83">
        <v>7</v>
      </c>
      <c r="J7" s="84">
        <v>8</v>
      </c>
      <c r="K7" s="83">
        <v>9</v>
      </c>
      <c r="L7" s="84">
        <v>10</v>
      </c>
      <c r="M7" s="83">
        <v>11</v>
      </c>
      <c r="N7" s="84">
        <v>12</v>
      </c>
      <c r="O7" s="83">
        <v>13</v>
      </c>
      <c r="P7" s="84">
        <v>14</v>
      </c>
      <c r="Q7" s="83">
        <v>15</v>
      </c>
      <c r="R7" s="84">
        <v>16</v>
      </c>
      <c r="S7" s="83">
        <v>17</v>
      </c>
      <c r="T7" s="84">
        <v>18</v>
      </c>
      <c r="U7" s="83">
        <v>19</v>
      </c>
      <c r="V7" s="84">
        <v>20</v>
      </c>
      <c r="W7" s="83">
        <v>21</v>
      </c>
      <c r="X7" s="84">
        <v>22</v>
      </c>
      <c r="Y7" s="83">
        <v>23</v>
      </c>
    </row>
    <row r="8" s="1" customFormat="1" ht="30" customHeight="1" spans="1:25">
      <c r="A8" s="56"/>
      <c r="B8" s="30" t="s">
        <v>115</v>
      </c>
      <c r="C8" s="31">
        <f>D8+H8+Q8</f>
        <v>6537.12</v>
      </c>
      <c r="D8" s="31">
        <v>2692.17</v>
      </c>
      <c r="E8" s="31">
        <v>2692.17</v>
      </c>
      <c r="F8" s="31">
        <v>0</v>
      </c>
      <c r="G8" s="31">
        <v>0</v>
      </c>
      <c r="H8" s="31">
        <v>2849.95</v>
      </c>
      <c r="I8" s="31">
        <v>2849.95</v>
      </c>
      <c r="J8" s="31">
        <v>2449.95</v>
      </c>
      <c r="K8" s="31">
        <v>0</v>
      </c>
      <c r="L8" s="31">
        <v>0</v>
      </c>
      <c r="M8" s="31">
        <v>400</v>
      </c>
      <c r="N8" s="31">
        <v>0</v>
      </c>
      <c r="O8" s="31">
        <v>0</v>
      </c>
      <c r="P8" s="31">
        <v>0</v>
      </c>
      <c r="Q8" s="31">
        <v>995</v>
      </c>
      <c r="R8" s="31">
        <v>0</v>
      </c>
      <c r="S8" s="31">
        <v>995</v>
      </c>
      <c r="T8" s="31">
        <v>0</v>
      </c>
      <c r="U8" s="31">
        <v>0</v>
      </c>
      <c r="V8" s="31">
        <v>0</v>
      </c>
      <c r="W8" s="31">
        <v>0</v>
      </c>
      <c r="X8" s="31">
        <v>0</v>
      </c>
      <c r="Y8" s="31">
        <v>0</v>
      </c>
    </row>
    <row r="9" ht="30" customHeight="1" spans="1:25">
      <c r="A9" s="56"/>
      <c r="B9" s="30" t="s">
        <v>132</v>
      </c>
      <c r="C9" s="31">
        <f t="shared" ref="C9:C14" si="0">D9+H9+Q9</f>
        <v>6537.12</v>
      </c>
      <c r="D9" s="31">
        <v>2692.17</v>
      </c>
      <c r="E9" s="31">
        <v>2692.17</v>
      </c>
      <c r="F9" s="31">
        <v>0</v>
      </c>
      <c r="G9" s="31">
        <v>0</v>
      </c>
      <c r="H9" s="31">
        <v>2849.95</v>
      </c>
      <c r="I9" s="31">
        <v>2849.95</v>
      </c>
      <c r="J9" s="31">
        <v>2449.95</v>
      </c>
      <c r="K9" s="31">
        <v>0</v>
      </c>
      <c r="L9" s="31">
        <v>0</v>
      </c>
      <c r="M9" s="31">
        <v>400</v>
      </c>
      <c r="N9" s="31">
        <v>0</v>
      </c>
      <c r="O9" s="31">
        <v>0</v>
      </c>
      <c r="P9" s="31">
        <v>0</v>
      </c>
      <c r="Q9" s="31">
        <v>995</v>
      </c>
      <c r="R9" s="31">
        <v>0</v>
      </c>
      <c r="S9" s="31">
        <v>995</v>
      </c>
      <c r="T9" s="31">
        <v>0</v>
      </c>
      <c r="U9" s="31">
        <v>0</v>
      </c>
      <c r="V9" s="31">
        <v>0</v>
      </c>
      <c r="W9" s="31">
        <v>0</v>
      </c>
      <c r="X9" s="31">
        <v>0</v>
      </c>
      <c r="Y9" s="31">
        <v>0</v>
      </c>
    </row>
    <row r="10" ht="30" customHeight="1" spans="1:25">
      <c r="A10" s="56" t="s">
        <v>133</v>
      </c>
      <c r="B10" s="30" t="s">
        <v>134</v>
      </c>
      <c r="C10" s="31">
        <f t="shared" si="0"/>
        <v>6537.12</v>
      </c>
      <c r="D10" s="31">
        <v>2692.17</v>
      </c>
      <c r="E10" s="31">
        <v>2692.17</v>
      </c>
      <c r="F10" s="31">
        <v>0</v>
      </c>
      <c r="G10" s="31">
        <v>0</v>
      </c>
      <c r="H10" s="31">
        <v>2849.95</v>
      </c>
      <c r="I10" s="31">
        <v>2849.95</v>
      </c>
      <c r="J10" s="31">
        <v>2449.95</v>
      </c>
      <c r="K10" s="31">
        <v>0</v>
      </c>
      <c r="L10" s="31">
        <v>0</v>
      </c>
      <c r="M10" s="31">
        <v>400</v>
      </c>
      <c r="N10" s="31">
        <v>0</v>
      </c>
      <c r="O10" s="31">
        <v>0</v>
      </c>
      <c r="P10" s="31">
        <v>0</v>
      </c>
      <c r="Q10" s="31">
        <v>995</v>
      </c>
      <c r="R10" s="31">
        <v>0</v>
      </c>
      <c r="S10" s="31">
        <v>995</v>
      </c>
      <c r="T10" s="31">
        <v>0</v>
      </c>
      <c r="U10" s="31">
        <v>0</v>
      </c>
      <c r="V10" s="31">
        <v>0</v>
      </c>
      <c r="W10" s="31">
        <v>0</v>
      </c>
      <c r="X10" s="31">
        <v>0</v>
      </c>
      <c r="Y10" s="31">
        <v>0</v>
      </c>
    </row>
    <row r="11" ht="30" customHeight="1" spans="1:25">
      <c r="A11" s="56" t="s">
        <v>135</v>
      </c>
      <c r="B11" s="30" t="s">
        <v>136</v>
      </c>
      <c r="C11" s="31">
        <f t="shared" si="0"/>
        <v>4783.23</v>
      </c>
      <c r="D11" s="31">
        <v>2543.45</v>
      </c>
      <c r="E11" s="31">
        <v>2543.45</v>
      </c>
      <c r="F11" s="31">
        <v>0</v>
      </c>
      <c r="G11" s="31">
        <v>0</v>
      </c>
      <c r="H11" s="31">
        <v>1244.78</v>
      </c>
      <c r="I11" s="31">
        <v>1244.78</v>
      </c>
      <c r="J11" s="31">
        <v>1244.78</v>
      </c>
      <c r="K11" s="31">
        <v>0</v>
      </c>
      <c r="L11" s="31">
        <v>0</v>
      </c>
      <c r="M11" s="31">
        <v>0</v>
      </c>
      <c r="N11" s="31">
        <v>0</v>
      </c>
      <c r="O11" s="31">
        <v>0</v>
      </c>
      <c r="P11" s="31">
        <v>0</v>
      </c>
      <c r="Q11" s="31">
        <v>995</v>
      </c>
      <c r="R11" s="31">
        <v>0</v>
      </c>
      <c r="S11" s="31">
        <v>995</v>
      </c>
      <c r="T11" s="31">
        <v>0</v>
      </c>
      <c r="U11" s="31">
        <v>0</v>
      </c>
      <c r="V11" s="31">
        <v>0</v>
      </c>
      <c r="W11" s="31">
        <v>0</v>
      </c>
      <c r="X11" s="31">
        <v>0</v>
      </c>
      <c r="Y11" s="31">
        <v>0</v>
      </c>
    </row>
    <row r="12" ht="36" customHeight="1" spans="1:25">
      <c r="A12" s="56" t="s">
        <v>137</v>
      </c>
      <c r="B12" s="30" t="s">
        <v>138</v>
      </c>
      <c r="C12" s="31">
        <f t="shared" si="0"/>
        <v>627.59</v>
      </c>
      <c r="D12" s="31">
        <v>35.54</v>
      </c>
      <c r="E12" s="31">
        <v>35.54</v>
      </c>
      <c r="F12" s="31">
        <v>0</v>
      </c>
      <c r="G12" s="31">
        <v>0</v>
      </c>
      <c r="H12" s="31">
        <v>592.05</v>
      </c>
      <c r="I12" s="31">
        <v>592.05</v>
      </c>
      <c r="J12" s="31">
        <v>592.05</v>
      </c>
      <c r="K12" s="31">
        <v>0</v>
      </c>
      <c r="L12" s="31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  <c r="T12" s="31">
        <v>0</v>
      </c>
      <c r="U12" s="31">
        <v>0</v>
      </c>
      <c r="V12" s="31">
        <v>0</v>
      </c>
      <c r="W12" s="31">
        <v>0</v>
      </c>
      <c r="X12" s="31">
        <v>0</v>
      </c>
      <c r="Y12" s="31">
        <v>0</v>
      </c>
    </row>
    <row r="13" ht="36" customHeight="1" spans="1:25">
      <c r="A13" s="56" t="s">
        <v>139</v>
      </c>
      <c r="B13" s="30" t="s">
        <v>140</v>
      </c>
      <c r="C13" s="31">
        <f t="shared" si="0"/>
        <v>1054.18</v>
      </c>
      <c r="D13" s="31">
        <v>113.18</v>
      </c>
      <c r="E13" s="31">
        <v>113.18</v>
      </c>
      <c r="F13" s="31">
        <v>0</v>
      </c>
      <c r="G13" s="31">
        <v>0</v>
      </c>
      <c r="H13" s="31">
        <v>941</v>
      </c>
      <c r="I13" s="31">
        <v>941</v>
      </c>
      <c r="J13" s="31">
        <v>541</v>
      </c>
      <c r="K13" s="31">
        <v>0</v>
      </c>
      <c r="L13" s="31">
        <v>0</v>
      </c>
      <c r="M13" s="31">
        <v>400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  <c r="T13" s="31">
        <v>0</v>
      </c>
      <c r="U13" s="31">
        <v>0</v>
      </c>
      <c r="V13" s="31">
        <v>0</v>
      </c>
      <c r="W13" s="31">
        <v>0</v>
      </c>
      <c r="X13" s="31">
        <v>0</v>
      </c>
      <c r="Y13" s="31">
        <v>0</v>
      </c>
    </row>
    <row r="14" ht="37" customHeight="1" spans="1:25">
      <c r="A14" s="56" t="s">
        <v>141</v>
      </c>
      <c r="B14" s="30" t="s">
        <v>142</v>
      </c>
      <c r="C14" s="31">
        <f t="shared" si="0"/>
        <v>72.12</v>
      </c>
      <c r="D14" s="31">
        <v>0</v>
      </c>
      <c r="E14" s="31">
        <v>0</v>
      </c>
      <c r="F14" s="31">
        <v>0</v>
      </c>
      <c r="G14" s="31">
        <v>0</v>
      </c>
      <c r="H14" s="31">
        <v>72.12</v>
      </c>
      <c r="I14" s="31">
        <v>72.12</v>
      </c>
      <c r="J14" s="31">
        <v>72.12</v>
      </c>
      <c r="K14" s="31">
        <v>0</v>
      </c>
      <c r="L14" s="31">
        <v>0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  <c r="T14" s="31">
        <v>0</v>
      </c>
      <c r="U14" s="31">
        <v>0</v>
      </c>
      <c r="V14" s="31">
        <v>0</v>
      </c>
      <c r="W14" s="31">
        <v>0</v>
      </c>
      <c r="X14" s="31">
        <v>0</v>
      </c>
      <c r="Y14" s="31">
        <v>0</v>
      </c>
    </row>
    <row r="15" customHeight="1"/>
  </sheetData>
  <sheetProtection formatCells="0" formatColumns="0" formatRows="0"/>
  <mergeCells count="25">
    <mergeCell ref="A2:Y2"/>
    <mergeCell ref="A3:B3"/>
    <mergeCell ref="D4:F4"/>
    <mergeCell ref="H4:P4"/>
    <mergeCell ref="Q4:S4"/>
    <mergeCell ref="T4:V4"/>
    <mergeCell ref="I5:O5"/>
    <mergeCell ref="A4:A6"/>
    <mergeCell ref="B4:B6"/>
    <mergeCell ref="C4:C6"/>
    <mergeCell ref="D5:D6"/>
    <mergeCell ref="E5:E6"/>
    <mergeCell ref="F5:F6"/>
    <mergeCell ref="G4:G6"/>
    <mergeCell ref="H5:H6"/>
    <mergeCell ref="P5:P6"/>
    <mergeCell ref="Q5:Q6"/>
    <mergeCell ref="R5:R6"/>
    <mergeCell ref="S5:S6"/>
    <mergeCell ref="T5:T6"/>
    <mergeCell ref="U5:U6"/>
    <mergeCell ref="V5:V6"/>
    <mergeCell ref="W4:W6"/>
    <mergeCell ref="X4:X6"/>
    <mergeCell ref="Y4:Y6"/>
  </mergeCells>
  <printOptions horizontalCentered="1"/>
  <pageMargins left="0.393055555555556" right="0.314583333333333" top="0.751388888888889" bottom="0.751388888888889" header="0.297916666666667" footer="0.297916666666667"/>
  <pageSetup paperSize="8" scale="81" fitToHeight="0" orientation="landscape" horizontalDpi="600" vertic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45"/>
  <sheetViews>
    <sheetView showGridLines="0" showZeros="0" workbookViewId="0">
      <selection activeCell="V13" sqref="V13"/>
    </sheetView>
  </sheetViews>
  <sheetFormatPr defaultColWidth="9" defaultRowHeight="13.5"/>
  <cols>
    <col min="1" max="1" width="9.5" customWidth="1"/>
    <col min="2" max="2" width="27.625" customWidth="1"/>
    <col min="3" max="3" width="6.75" customWidth="1"/>
    <col min="4" max="4" width="13.75" customWidth="1"/>
    <col min="5" max="5" width="9.125" customWidth="1"/>
    <col min="6" max="6" width="8.25" customWidth="1"/>
    <col min="7" max="7" width="7.125" customWidth="1"/>
    <col min="8" max="8" width="7" customWidth="1"/>
    <col min="10" max="10" width="8.5" customWidth="1"/>
    <col min="11" max="11" width="7" customWidth="1"/>
    <col min="12" max="12" width="7.875" customWidth="1"/>
    <col min="13" max="13" width="7.625" style="1" customWidth="1"/>
    <col min="14" max="14" width="6.5" customWidth="1"/>
    <col min="15" max="15" width="6.625" customWidth="1"/>
    <col min="16" max="16" width="5.5" customWidth="1"/>
    <col min="17" max="17" width="6" customWidth="1"/>
    <col min="18" max="18" width="6.375" customWidth="1"/>
    <col min="19" max="19" width="5.125" customWidth="1"/>
  </cols>
  <sheetData>
    <row r="1" customHeight="1" spans="1:2">
      <c r="A1" s="3" t="s">
        <v>143</v>
      </c>
      <c r="B1" s="3"/>
    </row>
    <row r="2" ht="37.15" customHeight="1" spans="1:19">
      <c r="A2" s="4" t="s">
        <v>144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59"/>
      <c r="N2" s="4"/>
      <c r="O2" s="4"/>
      <c r="P2" s="4"/>
      <c r="Q2" s="4"/>
      <c r="R2" s="4"/>
      <c r="S2" s="4"/>
    </row>
    <row r="3" ht="15" customHeight="1" spans="1:19">
      <c r="A3" s="48" t="s">
        <v>11</v>
      </c>
      <c r="B3" s="48"/>
      <c r="C3" s="49"/>
      <c r="D3" s="15"/>
      <c r="E3" s="15"/>
      <c r="F3" s="15"/>
      <c r="G3" s="15"/>
      <c r="H3" s="15"/>
      <c r="I3" s="15"/>
      <c r="J3" s="60"/>
      <c r="K3" s="61"/>
      <c r="L3" s="60"/>
      <c r="M3" s="60"/>
      <c r="N3" s="15"/>
      <c r="S3" s="5" t="s">
        <v>12</v>
      </c>
    </row>
    <row r="4" ht="19" customHeight="1" spans="1:19">
      <c r="A4" s="19" t="s">
        <v>104</v>
      </c>
      <c r="B4" s="50" t="s">
        <v>105</v>
      </c>
      <c r="C4" s="19" t="s">
        <v>145</v>
      </c>
      <c r="D4" s="20" t="s">
        <v>146</v>
      </c>
      <c r="E4" s="20" t="s">
        <v>115</v>
      </c>
      <c r="F4" s="51" t="s">
        <v>147</v>
      </c>
      <c r="G4" s="51"/>
      <c r="H4" s="51"/>
      <c r="I4" s="51"/>
      <c r="J4" s="34" t="s">
        <v>148</v>
      </c>
      <c r="K4" s="34"/>
      <c r="L4" s="34"/>
      <c r="M4" s="34"/>
      <c r="N4" s="34"/>
      <c r="O4" s="34"/>
      <c r="P4" s="20" t="s">
        <v>149</v>
      </c>
      <c r="Q4" s="20" t="s">
        <v>150</v>
      </c>
      <c r="R4" s="20" t="s">
        <v>151</v>
      </c>
      <c r="S4" s="20" t="s">
        <v>152</v>
      </c>
    </row>
    <row r="5" ht="21" customHeight="1" spans="1:19">
      <c r="A5" s="19"/>
      <c r="B5" s="52"/>
      <c r="C5" s="19"/>
      <c r="D5" s="20"/>
      <c r="E5" s="20"/>
      <c r="F5" s="20" t="s">
        <v>124</v>
      </c>
      <c r="G5" s="20" t="s">
        <v>153</v>
      </c>
      <c r="H5" s="53" t="s">
        <v>154</v>
      </c>
      <c r="I5" s="20" t="s">
        <v>155</v>
      </c>
      <c r="J5" s="20" t="s">
        <v>124</v>
      </c>
      <c r="K5" s="34" t="s">
        <v>42</v>
      </c>
      <c r="L5" s="34"/>
      <c r="M5" s="34"/>
      <c r="N5" s="34"/>
      <c r="O5" s="20" t="s">
        <v>57</v>
      </c>
      <c r="P5" s="20"/>
      <c r="Q5" s="20"/>
      <c r="R5" s="20"/>
      <c r="S5" s="20"/>
    </row>
    <row r="6" ht="36" customHeight="1" spans="1:19">
      <c r="A6" s="19"/>
      <c r="B6" s="54"/>
      <c r="C6" s="19"/>
      <c r="D6" s="20"/>
      <c r="E6" s="20"/>
      <c r="F6" s="20"/>
      <c r="G6" s="20"/>
      <c r="H6" s="53"/>
      <c r="I6" s="20"/>
      <c r="J6" s="20"/>
      <c r="K6" s="34" t="s">
        <v>156</v>
      </c>
      <c r="L6" s="34" t="s">
        <v>157</v>
      </c>
      <c r="M6" s="34" t="s">
        <v>158</v>
      </c>
      <c r="N6" s="34" t="s">
        <v>159</v>
      </c>
      <c r="O6" s="20"/>
      <c r="P6" s="20"/>
      <c r="Q6" s="20"/>
      <c r="R6" s="20"/>
      <c r="S6" s="20"/>
    </row>
    <row r="7" ht="21.95" customHeight="1" spans="1:19">
      <c r="A7" s="55" t="s">
        <v>131</v>
      </c>
      <c r="B7" s="55" t="s">
        <v>131</v>
      </c>
      <c r="C7" s="55" t="s">
        <v>131</v>
      </c>
      <c r="D7" s="55" t="s">
        <v>131</v>
      </c>
      <c r="E7" s="55">
        <v>1</v>
      </c>
      <c r="F7" s="55">
        <v>2</v>
      </c>
      <c r="G7" s="55">
        <v>3</v>
      </c>
      <c r="H7" s="55">
        <v>4</v>
      </c>
      <c r="I7" s="55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13</v>
      </c>
      <c r="Q7" s="55">
        <v>14</v>
      </c>
      <c r="R7" s="55">
        <v>15</v>
      </c>
      <c r="S7" s="55">
        <v>16</v>
      </c>
    </row>
    <row r="8" s="1" customFormat="1" ht="22.6" customHeight="1" spans="1:19">
      <c r="A8" s="56"/>
      <c r="B8" s="30" t="s">
        <v>115</v>
      </c>
      <c r="C8" s="57"/>
      <c r="D8" s="58"/>
      <c r="E8" s="31">
        <f>F8+J8</f>
        <v>6537.12</v>
      </c>
      <c r="F8" s="31">
        <v>1651.95</v>
      </c>
      <c r="G8" s="31">
        <v>1405.64</v>
      </c>
      <c r="H8" s="31">
        <v>0</v>
      </c>
      <c r="I8" s="31">
        <v>246.31</v>
      </c>
      <c r="J8" s="31">
        <f>K8+M8+N8</f>
        <v>4885.17</v>
      </c>
      <c r="K8" s="31">
        <v>1063</v>
      </c>
      <c r="L8" s="31">
        <v>0</v>
      </c>
      <c r="M8" s="31">
        <v>3808.17</v>
      </c>
      <c r="N8" s="31">
        <v>14</v>
      </c>
      <c r="O8" s="31">
        <v>0</v>
      </c>
      <c r="P8" s="31">
        <v>0</v>
      </c>
      <c r="Q8" s="31">
        <v>0</v>
      </c>
      <c r="R8" s="31">
        <v>0</v>
      </c>
      <c r="S8" s="31">
        <v>0</v>
      </c>
    </row>
    <row r="9" ht="22.6" customHeight="1" spans="1:19">
      <c r="A9" s="56"/>
      <c r="B9" s="30" t="s">
        <v>132</v>
      </c>
      <c r="C9" s="57"/>
      <c r="D9" s="58"/>
      <c r="E9" s="31">
        <f>F9+J9</f>
        <v>6537.12</v>
      </c>
      <c r="F9" s="31">
        <v>1651.95</v>
      </c>
      <c r="G9" s="31">
        <v>1405.64</v>
      </c>
      <c r="H9" s="31">
        <v>0</v>
      </c>
      <c r="I9" s="31">
        <v>246.31</v>
      </c>
      <c r="J9" s="31">
        <f>K9+M9+N9</f>
        <v>4885.17</v>
      </c>
      <c r="K9" s="31">
        <v>1063</v>
      </c>
      <c r="L9" s="31">
        <v>0</v>
      </c>
      <c r="M9" s="31">
        <v>3808.17</v>
      </c>
      <c r="N9" s="31">
        <v>14</v>
      </c>
      <c r="O9" s="31">
        <v>0</v>
      </c>
      <c r="P9" s="31">
        <v>0</v>
      </c>
      <c r="Q9" s="31">
        <v>0</v>
      </c>
      <c r="R9" s="31">
        <v>0</v>
      </c>
      <c r="S9" s="31">
        <v>0</v>
      </c>
    </row>
    <row r="10" ht="22.6" customHeight="1" spans="1:19">
      <c r="A10" s="56" t="s">
        <v>133</v>
      </c>
      <c r="B10" s="30" t="s">
        <v>134</v>
      </c>
      <c r="C10" s="57"/>
      <c r="D10" s="58"/>
      <c r="E10" s="31">
        <f>F10+J10</f>
        <v>6537.12</v>
      </c>
      <c r="F10" s="31">
        <v>1651.95</v>
      </c>
      <c r="G10" s="31">
        <v>1405.64</v>
      </c>
      <c r="H10" s="31">
        <v>0</v>
      </c>
      <c r="I10" s="31">
        <v>246.31</v>
      </c>
      <c r="J10" s="31">
        <f>K10+M10+N10</f>
        <v>4885.17</v>
      </c>
      <c r="K10" s="31">
        <v>1063</v>
      </c>
      <c r="L10" s="31">
        <v>0</v>
      </c>
      <c r="M10" s="31">
        <v>3808.17</v>
      </c>
      <c r="N10" s="31">
        <v>14</v>
      </c>
      <c r="O10" s="31">
        <v>0</v>
      </c>
      <c r="P10" s="31">
        <v>0</v>
      </c>
      <c r="Q10" s="31">
        <v>0</v>
      </c>
      <c r="R10" s="31">
        <v>0</v>
      </c>
      <c r="S10" s="31">
        <v>0</v>
      </c>
    </row>
    <row r="11" ht="22.6" customHeight="1" spans="1:19">
      <c r="A11" s="56" t="s">
        <v>135</v>
      </c>
      <c r="B11" s="30" t="s">
        <v>136</v>
      </c>
      <c r="C11" s="57">
        <v>2050802</v>
      </c>
      <c r="D11" s="58" t="s">
        <v>160</v>
      </c>
      <c r="E11" s="31">
        <v>3.3</v>
      </c>
      <c r="F11" s="31">
        <v>3.3</v>
      </c>
      <c r="G11" s="31">
        <v>0</v>
      </c>
      <c r="H11" s="31">
        <v>0</v>
      </c>
      <c r="I11" s="31">
        <v>3.3</v>
      </c>
      <c r="J11" s="31">
        <v>0</v>
      </c>
      <c r="K11" s="31">
        <v>0</v>
      </c>
      <c r="L11" s="31">
        <v>0</v>
      </c>
      <c r="M11" s="31">
        <v>0</v>
      </c>
      <c r="N11" s="31">
        <v>0</v>
      </c>
      <c r="O11" s="31">
        <v>0</v>
      </c>
      <c r="P11" s="31">
        <v>0</v>
      </c>
      <c r="Q11" s="31">
        <v>0</v>
      </c>
      <c r="R11" s="31">
        <v>0</v>
      </c>
      <c r="S11" s="31">
        <v>0</v>
      </c>
    </row>
    <row r="12" ht="22.6" customHeight="1" spans="1:19">
      <c r="A12" s="56" t="s">
        <v>135</v>
      </c>
      <c r="B12" s="30" t="s">
        <v>136</v>
      </c>
      <c r="C12" s="57">
        <v>2080505</v>
      </c>
      <c r="D12" s="58" t="s">
        <v>161</v>
      </c>
      <c r="E12" s="31">
        <v>38.94</v>
      </c>
      <c r="F12" s="31">
        <v>38.94</v>
      </c>
      <c r="G12" s="31">
        <v>38.94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1">
        <v>0</v>
      </c>
      <c r="O12" s="31">
        <v>0</v>
      </c>
      <c r="P12" s="31">
        <v>0</v>
      </c>
      <c r="Q12" s="31">
        <v>0</v>
      </c>
      <c r="R12" s="31">
        <v>0</v>
      </c>
      <c r="S12" s="31">
        <v>0</v>
      </c>
    </row>
    <row r="13" ht="22.6" customHeight="1" spans="1:19">
      <c r="A13" s="56" t="s">
        <v>135</v>
      </c>
      <c r="B13" s="30" t="s">
        <v>136</v>
      </c>
      <c r="C13" s="57">
        <v>2101101</v>
      </c>
      <c r="D13" s="58" t="s">
        <v>162</v>
      </c>
      <c r="E13" s="31">
        <v>34.8</v>
      </c>
      <c r="F13" s="31">
        <v>34.8</v>
      </c>
      <c r="G13" s="31">
        <v>34.8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1">
        <v>0</v>
      </c>
      <c r="O13" s="31">
        <v>0</v>
      </c>
      <c r="P13" s="31">
        <v>0</v>
      </c>
      <c r="Q13" s="31">
        <v>0</v>
      </c>
      <c r="R13" s="31">
        <v>0</v>
      </c>
      <c r="S13" s="31">
        <v>0</v>
      </c>
    </row>
    <row r="14" ht="22.6" customHeight="1" spans="1:19">
      <c r="A14" s="56" t="s">
        <v>135</v>
      </c>
      <c r="B14" s="30" t="s">
        <v>136</v>
      </c>
      <c r="C14" s="57">
        <v>2110101</v>
      </c>
      <c r="D14" s="58" t="s">
        <v>163</v>
      </c>
      <c r="E14" s="31">
        <v>570.04</v>
      </c>
      <c r="F14" s="31">
        <v>570.04</v>
      </c>
      <c r="G14" s="31">
        <v>481.13</v>
      </c>
      <c r="H14" s="31">
        <v>0</v>
      </c>
      <c r="I14" s="31">
        <v>88.91</v>
      </c>
      <c r="J14" s="31">
        <v>0</v>
      </c>
      <c r="K14" s="31">
        <v>0</v>
      </c>
      <c r="L14" s="31">
        <v>0</v>
      </c>
      <c r="M14" s="31">
        <v>0</v>
      </c>
      <c r="N14" s="31">
        <v>0</v>
      </c>
      <c r="O14" s="31">
        <v>0</v>
      </c>
      <c r="P14" s="31">
        <v>0</v>
      </c>
      <c r="Q14" s="31">
        <v>0</v>
      </c>
      <c r="R14" s="31">
        <v>0</v>
      </c>
      <c r="S14" s="31">
        <v>0</v>
      </c>
    </row>
    <row r="15" s="1" customFormat="1" ht="22.6" customHeight="1" spans="1:19">
      <c r="A15" s="56" t="s">
        <v>135</v>
      </c>
      <c r="B15" s="30" t="s">
        <v>136</v>
      </c>
      <c r="C15" s="57">
        <v>2110199</v>
      </c>
      <c r="D15" s="58" t="s">
        <v>164</v>
      </c>
      <c r="E15" s="31">
        <f>F15+J15</f>
        <v>903.08</v>
      </c>
      <c r="F15" s="31">
        <v>0</v>
      </c>
      <c r="G15" s="31">
        <v>0</v>
      </c>
      <c r="H15" s="31">
        <v>0</v>
      </c>
      <c r="I15" s="31">
        <v>0</v>
      </c>
      <c r="J15" s="31">
        <f>K15+M15</f>
        <v>903.08</v>
      </c>
      <c r="K15" s="31">
        <v>360</v>
      </c>
      <c r="L15" s="31">
        <v>0</v>
      </c>
      <c r="M15" s="31">
        <v>543.08</v>
      </c>
      <c r="N15" s="31">
        <v>0</v>
      </c>
      <c r="O15" s="31">
        <v>0</v>
      </c>
      <c r="P15" s="31">
        <v>0</v>
      </c>
      <c r="Q15" s="31">
        <v>0</v>
      </c>
      <c r="R15" s="31">
        <v>0</v>
      </c>
      <c r="S15" s="31">
        <v>0</v>
      </c>
    </row>
    <row r="16" s="1" customFormat="1" ht="22.6" customHeight="1" spans="1:19">
      <c r="A16" s="56" t="s">
        <v>135</v>
      </c>
      <c r="B16" s="30" t="s">
        <v>136</v>
      </c>
      <c r="C16" s="57">
        <v>2110204</v>
      </c>
      <c r="D16" s="58" t="s">
        <v>165</v>
      </c>
      <c r="E16" s="31">
        <f t="shared" ref="E16:E24" si="0">F16+J16</f>
        <v>85</v>
      </c>
      <c r="F16" s="31">
        <v>0</v>
      </c>
      <c r="G16" s="31">
        <v>0</v>
      </c>
      <c r="H16" s="31">
        <v>0</v>
      </c>
      <c r="I16" s="31">
        <v>0</v>
      </c>
      <c r="J16" s="31">
        <f t="shared" ref="J16:J24" si="1">K16+M16</f>
        <v>85</v>
      </c>
      <c r="K16" s="31">
        <v>0</v>
      </c>
      <c r="L16" s="31">
        <v>0</v>
      </c>
      <c r="M16" s="31">
        <v>85</v>
      </c>
      <c r="N16" s="31">
        <v>0</v>
      </c>
      <c r="O16" s="31">
        <v>0</v>
      </c>
      <c r="P16" s="31">
        <v>0</v>
      </c>
      <c r="Q16" s="31">
        <v>0</v>
      </c>
      <c r="R16" s="31">
        <v>0</v>
      </c>
      <c r="S16" s="31">
        <v>0</v>
      </c>
    </row>
    <row r="17" s="1" customFormat="1" ht="22.6" customHeight="1" spans="1:19">
      <c r="A17" s="56" t="s">
        <v>135</v>
      </c>
      <c r="B17" s="30" t="s">
        <v>136</v>
      </c>
      <c r="C17" s="57">
        <v>2110299</v>
      </c>
      <c r="D17" s="58" t="s">
        <v>166</v>
      </c>
      <c r="E17" s="31">
        <f t="shared" si="0"/>
        <v>625.72</v>
      </c>
      <c r="F17" s="31"/>
      <c r="G17" s="31"/>
      <c r="H17" s="31"/>
      <c r="I17" s="31"/>
      <c r="J17" s="31">
        <f t="shared" si="1"/>
        <v>625.72</v>
      </c>
      <c r="K17" s="31"/>
      <c r="L17" s="31"/>
      <c r="M17" s="31">
        <v>625.72</v>
      </c>
      <c r="N17" s="31"/>
      <c r="O17" s="31"/>
      <c r="P17" s="31"/>
      <c r="Q17" s="31"/>
      <c r="R17" s="31"/>
      <c r="S17" s="31"/>
    </row>
    <row r="18" s="1" customFormat="1" ht="22.6" customHeight="1" spans="1:19">
      <c r="A18" s="56" t="s">
        <v>135</v>
      </c>
      <c r="B18" s="30" t="s">
        <v>136</v>
      </c>
      <c r="C18" s="57">
        <v>2110301</v>
      </c>
      <c r="D18" s="58" t="s">
        <v>167</v>
      </c>
      <c r="E18" s="31">
        <f t="shared" si="0"/>
        <v>627.09</v>
      </c>
      <c r="F18" s="31">
        <v>0</v>
      </c>
      <c r="G18" s="31">
        <v>0</v>
      </c>
      <c r="H18" s="31">
        <v>0</v>
      </c>
      <c r="I18" s="31">
        <v>0</v>
      </c>
      <c r="J18" s="31">
        <f t="shared" si="1"/>
        <v>627.09</v>
      </c>
      <c r="K18" s="31">
        <v>60</v>
      </c>
      <c r="L18" s="31">
        <v>0</v>
      </c>
      <c r="M18" s="31">
        <v>567.09</v>
      </c>
      <c r="N18" s="31">
        <v>0</v>
      </c>
      <c r="O18" s="31">
        <v>0</v>
      </c>
      <c r="P18" s="31">
        <v>0</v>
      </c>
      <c r="Q18" s="31">
        <v>0</v>
      </c>
      <c r="R18" s="31">
        <v>0</v>
      </c>
      <c r="S18" s="31">
        <v>0</v>
      </c>
    </row>
    <row r="19" s="1" customFormat="1" ht="22.6" customHeight="1" spans="1:19">
      <c r="A19" s="56" t="s">
        <v>135</v>
      </c>
      <c r="B19" s="30" t="s">
        <v>136</v>
      </c>
      <c r="C19" s="57">
        <v>2110302</v>
      </c>
      <c r="D19" s="58" t="s">
        <v>168</v>
      </c>
      <c r="E19" s="31">
        <f t="shared" si="0"/>
        <v>658.16</v>
      </c>
      <c r="F19" s="31">
        <v>0</v>
      </c>
      <c r="G19" s="31">
        <v>0</v>
      </c>
      <c r="H19" s="31">
        <v>0</v>
      </c>
      <c r="I19" s="31">
        <v>0</v>
      </c>
      <c r="J19" s="31">
        <f t="shared" si="1"/>
        <v>658.16</v>
      </c>
      <c r="K19" s="31">
        <v>150</v>
      </c>
      <c r="L19" s="31">
        <v>0</v>
      </c>
      <c r="M19" s="31">
        <v>508.16</v>
      </c>
      <c r="N19" s="31">
        <v>0</v>
      </c>
      <c r="O19" s="31">
        <v>0</v>
      </c>
      <c r="P19" s="31">
        <v>0</v>
      </c>
      <c r="Q19" s="31">
        <v>0</v>
      </c>
      <c r="R19" s="31">
        <v>0</v>
      </c>
      <c r="S19" s="31">
        <v>0</v>
      </c>
    </row>
    <row r="20" s="1" customFormat="1" ht="22.6" customHeight="1" spans="1:19">
      <c r="A20" s="56" t="s">
        <v>135</v>
      </c>
      <c r="B20" s="30" t="s">
        <v>136</v>
      </c>
      <c r="C20" s="57">
        <v>2110307</v>
      </c>
      <c r="D20" s="58" t="s">
        <v>169</v>
      </c>
      <c r="E20" s="31">
        <f t="shared" si="0"/>
        <v>80</v>
      </c>
      <c r="F20" s="31">
        <v>0</v>
      </c>
      <c r="G20" s="31">
        <v>0</v>
      </c>
      <c r="H20" s="31">
        <v>0</v>
      </c>
      <c r="I20" s="31">
        <v>0</v>
      </c>
      <c r="J20" s="31">
        <f t="shared" si="1"/>
        <v>80</v>
      </c>
      <c r="K20" s="31">
        <v>0</v>
      </c>
      <c r="L20" s="31">
        <v>0</v>
      </c>
      <c r="M20" s="31">
        <v>80</v>
      </c>
      <c r="N20" s="31">
        <v>0</v>
      </c>
      <c r="O20" s="31">
        <v>0</v>
      </c>
      <c r="P20" s="31">
        <v>0</v>
      </c>
      <c r="Q20" s="31">
        <v>0</v>
      </c>
      <c r="R20" s="31">
        <v>0</v>
      </c>
      <c r="S20" s="31">
        <v>0</v>
      </c>
    </row>
    <row r="21" s="1" customFormat="1" ht="22.6" customHeight="1" spans="1:19">
      <c r="A21" s="56" t="s">
        <v>135</v>
      </c>
      <c r="B21" s="30" t="s">
        <v>136</v>
      </c>
      <c r="C21" s="57">
        <v>2110399</v>
      </c>
      <c r="D21" s="58" t="s">
        <v>170</v>
      </c>
      <c r="E21" s="31">
        <f t="shared" si="0"/>
        <v>233.05</v>
      </c>
      <c r="F21" s="31"/>
      <c r="G21" s="31"/>
      <c r="H21" s="31"/>
      <c r="I21" s="31"/>
      <c r="J21" s="31">
        <f t="shared" si="1"/>
        <v>233.05</v>
      </c>
      <c r="K21" s="31"/>
      <c r="L21" s="31"/>
      <c r="M21" s="31">
        <v>233.05</v>
      </c>
      <c r="N21" s="31"/>
      <c r="O21" s="31"/>
      <c r="P21" s="31"/>
      <c r="Q21" s="31"/>
      <c r="R21" s="31"/>
      <c r="S21" s="31"/>
    </row>
    <row r="22" s="1" customFormat="1" ht="22.6" customHeight="1" spans="1:19">
      <c r="A22" s="56" t="s">
        <v>135</v>
      </c>
      <c r="B22" s="30" t="s">
        <v>136</v>
      </c>
      <c r="C22" s="57">
        <v>2110402</v>
      </c>
      <c r="D22" s="58" t="s">
        <v>171</v>
      </c>
      <c r="E22" s="31">
        <f t="shared" si="0"/>
        <v>332.36</v>
      </c>
      <c r="F22" s="31"/>
      <c r="G22" s="31"/>
      <c r="H22" s="31"/>
      <c r="I22" s="31"/>
      <c r="J22" s="31">
        <f t="shared" si="1"/>
        <v>332.36</v>
      </c>
      <c r="K22" s="31"/>
      <c r="L22" s="31"/>
      <c r="M22" s="31">
        <v>332.36</v>
      </c>
      <c r="N22" s="31"/>
      <c r="O22" s="31"/>
      <c r="P22" s="31"/>
      <c r="Q22" s="31"/>
      <c r="R22" s="31"/>
      <c r="S22" s="31"/>
    </row>
    <row r="23" s="1" customFormat="1" ht="22.6" customHeight="1" spans="1:19">
      <c r="A23" s="56" t="s">
        <v>135</v>
      </c>
      <c r="B23" s="30" t="s">
        <v>136</v>
      </c>
      <c r="C23" s="57">
        <v>2110499</v>
      </c>
      <c r="D23" s="58" t="s">
        <v>172</v>
      </c>
      <c r="E23" s="31">
        <f t="shared" si="0"/>
        <v>260</v>
      </c>
      <c r="F23" s="31"/>
      <c r="G23" s="31"/>
      <c r="H23" s="31"/>
      <c r="I23" s="31"/>
      <c r="J23" s="31">
        <f t="shared" si="1"/>
        <v>260</v>
      </c>
      <c r="K23" s="31"/>
      <c r="L23" s="31"/>
      <c r="M23" s="31">
        <v>260</v>
      </c>
      <c r="N23" s="31"/>
      <c r="O23" s="31"/>
      <c r="P23" s="31"/>
      <c r="Q23" s="31"/>
      <c r="R23" s="31"/>
      <c r="S23" s="31"/>
    </row>
    <row r="24" s="1" customFormat="1" ht="22.6" customHeight="1" spans="1:19">
      <c r="A24" s="56" t="s">
        <v>135</v>
      </c>
      <c r="B24" s="30" t="s">
        <v>136</v>
      </c>
      <c r="C24" s="57">
        <v>2111103</v>
      </c>
      <c r="D24" s="58" t="s">
        <v>173</v>
      </c>
      <c r="E24" s="31">
        <f t="shared" si="0"/>
        <v>284</v>
      </c>
      <c r="F24" s="31"/>
      <c r="G24" s="31"/>
      <c r="H24" s="31"/>
      <c r="I24" s="31"/>
      <c r="J24" s="31">
        <f t="shared" si="1"/>
        <v>284</v>
      </c>
      <c r="K24" s="31"/>
      <c r="L24" s="31"/>
      <c r="M24" s="31">
        <v>284</v>
      </c>
      <c r="N24" s="31"/>
      <c r="O24" s="31"/>
      <c r="P24" s="31"/>
      <c r="Q24" s="31"/>
      <c r="R24" s="31"/>
      <c r="S24" s="31"/>
    </row>
    <row r="25" ht="22.6" customHeight="1" spans="1:19">
      <c r="A25" s="56" t="s">
        <v>135</v>
      </c>
      <c r="B25" s="30" t="s">
        <v>136</v>
      </c>
      <c r="C25" s="57">
        <v>2210201</v>
      </c>
      <c r="D25" s="58" t="s">
        <v>174</v>
      </c>
      <c r="E25" s="31">
        <v>47.7</v>
      </c>
      <c r="F25" s="31">
        <v>47.7</v>
      </c>
      <c r="G25" s="31">
        <v>47.7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1">
        <v>0</v>
      </c>
      <c r="O25" s="31">
        <v>0</v>
      </c>
      <c r="P25" s="31">
        <v>0</v>
      </c>
      <c r="Q25" s="31">
        <v>0</v>
      </c>
      <c r="R25" s="31">
        <v>0</v>
      </c>
      <c r="S25" s="31">
        <v>0</v>
      </c>
    </row>
    <row r="26" ht="22.6" customHeight="1" spans="1:19">
      <c r="A26" s="56" t="s">
        <v>137</v>
      </c>
      <c r="B26" s="30" t="s">
        <v>138</v>
      </c>
      <c r="C26" s="57">
        <v>2050802</v>
      </c>
      <c r="D26" s="58" t="s">
        <v>160</v>
      </c>
      <c r="E26" s="31">
        <v>2.67</v>
      </c>
      <c r="F26" s="31">
        <v>2.67</v>
      </c>
      <c r="G26" s="31">
        <v>0</v>
      </c>
      <c r="H26" s="31">
        <v>0</v>
      </c>
      <c r="I26" s="31">
        <v>2.67</v>
      </c>
      <c r="J26" s="31">
        <v>0</v>
      </c>
      <c r="K26" s="31">
        <v>0</v>
      </c>
      <c r="L26" s="31">
        <v>0</v>
      </c>
      <c r="M26" s="31">
        <v>0</v>
      </c>
      <c r="N26" s="31">
        <v>0</v>
      </c>
      <c r="O26" s="31">
        <v>0</v>
      </c>
      <c r="P26" s="31">
        <v>0</v>
      </c>
      <c r="Q26" s="31">
        <v>0</v>
      </c>
      <c r="R26" s="31">
        <v>0</v>
      </c>
      <c r="S26" s="31">
        <v>0</v>
      </c>
    </row>
    <row r="27" ht="22.6" customHeight="1" spans="1:19">
      <c r="A27" s="56" t="s">
        <v>137</v>
      </c>
      <c r="B27" s="30" t="s">
        <v>138</v>
      </c>
      <c r="C27" s="57">
        <v>2080505</v>
      </c>
      <c r="D27" s="58" t="s">
        <v>161</v>
      </c>
      <c r="E27" s="31">
        <v>28.77</v>
      </c>
      <c r="F27" s="31">
        <v>28.77</v>
      </c>
      <c r="G27" s="31">
        <v>28.77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1">
        <v>0</v>
      </c>
      <c r="O27" s="31">
        <v>0</v>
      </c>
      <c r="P27" s="31">
        <v>0</v>
      </c>
      <c r="Q27" s="31">
        <v>0</v>
      </c>
      <c r="R27" s="31">
        <v>0</v>
      </c>
      <c r="S27" s="31">
        <v>0</v>
      </c>
    </row>
    <row r="28" ht="22.6" customHeight="1" spans="1:19">
      <c r="A28" s="56" t="s">
        <v>137</v>
      </c>
      <c r="B28" s="30" t="s">
        <v>138</v>
      </c>
      <c r="C28" s="57">
        <v>2101102</v>
      </c>
      <c r="D28" s="58" t="s">
        <v>175</v>
      </c>
      <c r="E28" s="31">
        <v>16.72</v>
      </c>
      <c r="F28" s="31">
        <v>16.72</v>
      </c>
      <c r="G28" s="31">
        <v>16.72</v>
      </c>
      <c r="H28" s="31">
        <v>0</v>
      </c>
      <c r="I28" s="31">
        <v>0</v>
      </c>
      <c r="J28" s="31">
        <v>0</v>
      </c>
      <c r="K28" s="31">
        <v>0</v>
      </c>
      <c r="L28" s="31">
        <v>0</v>
      </c>
      <c r="M28" s="31">
        <v>0</v>
      </c>
      <c r="N28" s="31">
        <v>0</v>
      </c>
      <c r="O28" s="31">
        <v>0</v>
      </c>
      <c r="P28" s="31">
        <v>0</v>
      </c>
      <c r="Q28" s="31">
        <v>0</v>
      </c>
      <c r="R28" s="31">
        <v>0</v>
      </c>
      <c r="S28" s="31">
        <v>0</v>
      </c>
    </row>
    <row r="29" ht="22.6" customHeight="1" spans="1:19">
      <c r="A29" s="56" t="s">
        <v>137</v>
      </c>
      <c r="B29" s="30" t="s">
        <v>138</v>
      </c>
      <c r="C29" s="57">
        <v>2110101</v>
      </c>
      <c r="D29" s="58" t="s">
        <v>163</v>
      </c>
      <c r="E29" s="31">
        <v>247.43</v>
      </c>
      <c r="F29" s="31">
        <v>247.43</v>
      </c>
      <c r="G29" s="31">
        <v>226.12</v>
      </c>
      <c r="H29" s="31">
        <v>0</v>
      </c>
      <c r="I29" s="31">
        <v>21.31</v>
      </c>
      <c r="J29" s="31">
        <v>0</v>
      </c>
      <c r="K29" s="31">
        <v>0</v>
      </c>
      <c r="L29" s="31">
        <v>0</v>
      </c>
      <c r="M29" s="31">
        <v>0</v>
      </c>
      <c r="N29" s="31">
        <v>0</v>
      </c>
      <c r="O29" s="31">
        <v>0</v>
      </c>
      <c r="P29" s="31">
        <v>0</v>
      </c>
      <c r="Q29" s="31">
        <v>0</v>
      </c>
      <c r="R29" s="31">
        <v>0</v>
      </c>
      <c r="S29" s="31">
        <v>0</v>
      </c>
    </row>
    <row r="30" s="1" customFormat="1" ht="22.6" customHeight="1" spans="1:19">
      <c r="A30" s="56" t="s">
        <v>137</v>
      </c>
      <c r="B30" s="30" t="s">
        <v>138</v>
      </c>
      <c r="C30" s="57">
        <v>2110299</v>
      </c>
      <c r="D30" s="58" t="s">
        <v>166</v>
      </c>
      <c r="E30" s="31">
        <v>294.54</v>
      </c>
      <c r="F30" s="31">
        <v>22</v>
      </c>
      <c r="G30" s="31">
        <v>0</v>
      </c>
      <c r="H30" s="31">
        <v>0</v>
      </c>
      <c r="I30" s="31">
        <v>22</v>
      </c>
      <c r="J30" s="31">
        <v>272.54</v>
      </c>
      <c r="K30" s="31">
        <v>128</v>
      </c>
      <c r="L30" s="31">
        <v>0</v>
      </c>
      <c r="M30" s="31">
        <v>144.54</v>
      </c>
      <c r="N30" s="31">
        <v>0</v>
      </c>
      <c r="O30" s="31">
        <v>0</v>
      </c>
      <c r="P30" s="31">
        <v>0</v>
      </c>
      <c r="Q30" s="31">
        <v>0</v>
      </c>
      <c r="R30" s="31">
        <v>0</v>
      </c>
      <c r="S30" s="31">
        <v>0</v>
      </c>
    </row>
    <row r="31" s="1" customFormat="1" ht="22.6" customHeight="1" spans="1:19">
      <c r="A31" s="56" t="s">
        <v>137</v>
      </c>
      <c r="B31" s="30" t="s">
        <v>138</v>
      </c>
      <c r="C31" s="57">
        <v>2111103</v>
      </c>
      <c r="D31" s="58" t="s">
        <v>173</v>
      </c>
      <c r="E31" s="31">
        <v>11</v>
      </c>
      <c r="F31" s="31"/>
      <c r="G31" s="31"/>
      <c r="H31" s="31"/>
      <c r="I31" s="31"/>
      <c r="J31" s="31">
        <v>11</v>
      </c>
      <c r="K31" s="31"/>
      <c r="L31" s="31"/>
      <c r="M31" s="31">
        <v>11</v>
      </c>
      <c r="N31" s="31"/>
      <c r="O31" s="31"/>
      <c r="P31" s="31"/>
      <c r="Q31" s="31"/>
      <c r="R31" s="31"/>
      <c r="S31" s="31"/>
    </row>
    <row r="32" ht="22.6" customHeight="1" spans="1:19">
      <c r="A32" s="56" t="s">
        <v>137</v>
      </c>
      <c r="B32" s="30" t="s">
        <v>138</v>
      </c>
      <c r="C32" s="57">
        <v>2210201</v>
      </c>
      <c r="D32" s="58" t="s">
        <v>174</v>
      </c>
      <c r="E32" s="31">
        <v>26.46</v>
      </c>
      <c r="F32" s="31">
        <v>26.46</v>
      </c>
      <c r="G32" s="31">
        <v>26.46</v>
      </c>
      <c r="H32" s="31">
        <v>0</v>
      </c>
      <c r="I32" s="31">
        <v>0</v>
      </c>
      <c r="J32" s="31">
        <v>0</v>
      </c>
      <c r="K32" s="31">
        <v>0</v>
      </c>
      <c r="L32" s="31">
        <v>0</v>
      </c>
      <c r="M32" s="31">
        <v>0</v>
      </c>
      <c r="N32" s="31">
        <v>0</v>
      </c>
      <c r="O32" s="31">
        <v>0</v>
      </c>
      <c r="P32" s="31">
        <v>0</v>
      </c>
      <c r="Q32" s="31">
        <v>0</v>
      </c>
      <c r="R32" s="31">
        <v>0</v>
      </c>
      <c r="S32" s="31">
        <v>0</v>
      </c>
    </row>
    <row r="33" ht="22.6" customHeight="1" spans="1:19">
      <c r="A33" s="56" t="s">
        <v>139</v>
      </c>
      <c r="B33" s="30" t="s">
        <v>140</v>
      </c>
      <c r="C33" s="57">
        <v>2050802</v>
      </c>
      <c r="D33" s="58" t="s">
        <v>160</v>
      </c>
      <c r="E33" s="31">
        <v>3.6</v>
      </c>
      <c r="F33" s="31">
        <v>3.6</v>
      </c>
      <c r="G33" s="31">
        <v>0</v>
      </c>
      <c r="H33" s="31">
        <v>0</v>
      </c>
      <c r="I33" s="31">
        <v>3.6</v>
      </c>
      <c r="J33" s="31">
        <v>0</v>
      </c>
      <c r="K33" s="31">
        <v>0</v>
      </c>
      <c r="L33" s="31">
        <v>0</v>
      </c>
      <c r="M33" s="31">
        <v>0</v>
      </c>
      <c r="N33" s="31">
        <v>0</v>
      </c>
      <c r="O33" s="31">
        <v>0</v>
      </c>
      <c r="P33" s="31">
        <v>0</v>
      </c>
      <c r="Q33" s="31">
        <v>0</v>
      </c>
      <c r="R33" s="31">
        <v>0</v>
      </c>
      <c r="S33" s="31">
        <v>0</v>
      </c>
    </row>
    <row r="34" ht="22.6" customHeight="1" spans="1:19">
      <c r="A34" s="56" t="s">
        <v>139</v>
      </c>
      <c r="B34" s="30" t="s">
        <v>140</v>
      </c>
      <c r="C34" s="57">
        <v>2080505</v>
      </c>
      <c r="D34" s="58" t="s">
        <v>161</v>
      </c>
      <c r="E34" s="31">
        <v>42.64</v>
      </c>
      <c r="F34" s="31">
        <v>42.64</v>
      </c>
      <c r="G34" s="31">
        <v>42.64</v>
      </c>
      <c r="H34" s="31">
        <v>0</v>
      </c>
      <c r="I34" s="31">
        <v>0</v>
      </c>
      <c r="J34" s="31">
        <v>0</v>
      </c>
      <c r="K34" s="31">
        <v>0</v>
      </c>
      <c r="L34" s="31">
        <v>0</v>
      </c>
      <c r="M34" s="31">
        <v>0</v>
      </c>
      <c r="N34" s="31">
        <v>0</v>
      </c>
      <c r="O34" s="31">
        <v>0</v>
      </c>
      <c r="P34" s="31">
        <v>0</v>
      </c>
      <c r="Q34" s="31">
        <v>0</v>
      </c>
      <c r="R34" s="31">
        <v>0</v>
      </c>
      <c r="S34" s="31">
        <v>0</v>
      </c>
    </row>
    <row r="35" ht="22.6" customHeight="1" spans="1:19">
      <c r="A35" s="56" t="s">
        <v>139</v>
      </c>
      <c r="B35" s="30" t="s">
        <v>140</v>
      </c>
      <c r="C35" s="57">
        <v>2101102</v>
      </c>
      <c r="D35" s="58" t="s">
        <v>175</v>
      </c>
      <c r="E35" s="31">
        <v>38.12</v>
      </c>
      <c r="F35" s="31">
        <v>38.12</v>
      </c>
      <c r="G35" s="31">
        <v>38.12</v>
      </c>
      <c r="H35" s="31">
        <v>0</v>
      </c>
      <c r="I35" s="31">
        <v>0</v>
      </c>
      <c r="J35" s="31">
        <v>0</v>
      </c>
      <c r="K35" s="31">
        <v>0</v>
      </c>
      <c r="L35" s="31">
        <v>0</v>
      </c>
      <c r="M35" s="31">
        <v>0</v>
      </c>
      <c r="N35" s="31">
        <v>0</v>
      </c>
      <c r="O35" s="31">
        <v>0</v>
      </c>
      <c r="P35" s="31">
        <v>0</v>
      </c>
      <c r="Q35" s="31">
        <v>0</v>
      </c>
      <c r="R35" s="31">
        <v>0</v>
      </c>
      <c r="S35" s="31">
        <v>0</v>
      </c>
    </row>
    <row r="36" s="1" customFormat="1" ht="22.6" customHeight="1" spans="1:19">
      <c r="A36" s="56" t="s">
        <v>139</v>
      </c>
      <c r="B36" s="30" t="s">
        <v>140</v>
      </c>
      <c r="C36" s="57">
        <v>2110299</v>
      </c>
      <c r="D36" s="58" t="s">
        <v>166</v>
      </c>
      <c r="E36" s="31">
        <v>927.6</v>
      </c>
      <c r="F36" s="31">
        <v>420.75</v>
      </c>
      <c r="G36" s="31">
        <v>326.23</v>
      </c>
      <c r="H36" s="31">
        <v>0</v>
      </c>
      <c r="I36" s="31">
        <v>94.52</v>
      </c>
      <c r="J36" s="31">
        <v>506.85</v>
      </c>
      <c r="K36" s="31">
        <v>365</v>
      </c>
      <c r="L36" s="31">
        <v>0</v>
      </c>
      <c r="M36" s="31">
        <v>127.85</v>
      </c>
      <c r="N36" s="31">
        <v>14</v>
      </c>
      <c r="O36" s="31">
        <v>0</v>
      </c>
      <c r="P36" s="31">
        <v>0</v>
      </c>
      <c r="Q36" s="31">
        <v>0</v>
      </c>
      <c r="R36" s="31">
        <v>0</v>
      </c>
      <c r="S36" s="31">
        <v>0</v>
      </c>
    </row>
    <row r="37" s="1" customFormat="1" ht="22.6" customHeight="1" spans="1:19">
      <c r="A37" s="56" t="s">
        <v>139</v>
      </c>
      <c r="B37" s="30" t="s">
        <v>140</v>
      </c>
      <c r="C37" s="57">
        <v>2111103</v>
      </c>
      <c r="D37" s="58" t="s">
        <v>173</v>
      </c>
      <c r="E37" s="31">
        <v>6.32</v>
      </c>
      <c r="F37" s="31"/>
      <c r="G37" s="31"/>
      <c r="H37" s="31"/>
      <c r="I37" s="31"/>
      <c r="J37" s="31">
        <v>6.32</v>
      </c>
      <c r="K37" s="31"/>
      <c r="L37" s="31"/>
      <c r="M37" s="31">
        <v>6.32</v>
      </c>
      <c r="N37" s="31"/>
      <c r="O37" s="31"/>
      <c r="P37" s="31"/>
      <c r="Q37" s="31"/>
      <c r="R37" s="31"/>
      <c r="S37" s="31"/>
    </row>
    <row r="38" ht="22.6" customHeight="1" spans="1:19">
      <c r="A38" s="56" t="s">
        <v>139</v>
      </c>
      <c r="B38" s="30" t="s">
        <v>140</v>
      </c>
      <c r="C38" s="57">
        <v>2210201</v>
      </c>
      <c r="D38" s="58" t="s">
        <v>174</v>
      </c>
      <c r="E38" s="31">
        <v>35.89</v>
      </c>
      <c r="F38" s="31">
        <v>35.89</v>
      </c>
      <c r="G38" s="31">
        <v>35.89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1">
        <v>0</v>
      </c>
      <c r="N38" s="31">
        <v>0</v>
      </c>
      <c r="O38" s="31">
        <v>0</v>
      </c>
      <c r="P38" s="31">
        <v>0</v>
      </c>
      <c r="Q38" s="31">
        <v>0</v>
      </c>
      <c r="R38" s="31">
        <v>0</v>
      </c>
      <c r="S38" s="31">
        <v>0</v>
      </c>
    </row>
    <row r="39" ht="22.6" customHeight="1" spans="1:19">
      <c r="A39" s="56" t="s">
        <v>141</v>
      </c>
      <c r="B39" s="30" t="s">
        <v>142</v>
      </c>
      <c r="C39" s="57">
        <v>2050802</v>
      </c>
      <c r="D39" s="58" t="s">
        <v>160</v>
      </c>
      <c r="E39" s="31">
        <v>0.45</v>
      </c>
      <c r="F39" s="31">
        <v>0.45</v>
      </c>
      <c r="G39" s="31">
        <v>0</v>
      </c>
      <c r="H39" s="31">
        <v>0</v>
      </c>
      <c r="I39" s="31">
        <v>0.45</v>
      </c>
      <c r="J39" s="31">
        <v>0</v>
      </c>
      <c r="K39" s="31">
        <v>0</v>
      </c>
      <c r="L39" s="31">
        <v>0</v>
      </c>
      <c r="M39" s="31">
        <v>0</v>
      </c>
      <c r="N39" s="31">
        <v>0</v>
      </c>
      <c r="O39" s="31">
        <v>0</v>
      </c>
      <c r="P39" s="31">
        <v>0</v>
      </c>
      <c r="Q39" s="31">
        <v>0</v>
      </c>
      <c r="R39" s="31">
        <v>0</v>
      </c>
      <c r="S39" s="31">
        <v>0</v>
      </c>
    </row>
    <row r="40" ht="22.6" customHeight="1" spans="1:19">
      <c r="A40" s="56" t="s">
        <v>141</v>
      </c>
      <c r="B40" s="30" t="s">
        <v>142</v>
      </c>
      <c r="C40" s="57">
        <v>2080505</v>
      </c>
      <c r="D40" s="58" t="s">
        <v>161</v>
      </c>
      <c r="E40" s="31">
        <v>5.44</v>
      </c>
      <c r="F40" s="31">
        <v>5.44</v>
      </c>
      <c r="G40" s="31">
        <v>5.44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1">
        <v>0</v>
      </c>
      <c r="N40" s="31">
        <v>0</v>
      </c>
      <c r="O40" s="31">
        <v>0</v>
      </c>
      <c r="P40" s="31">
        <v>0</v>
      </c>
      <c r="Q40" s="31">
        <v>0</v>
      </c>
      <c r="R40" s="31">
        <v>0</v>
      </c>
      <c r="S40" s="31">
        <v>0</v>
      </c>
    </row>
    <row r="41" ht="22.6" customHeight="1" spans="1:19">
      <c r="A41" s="56" t="s">
        <v>141</v>
      </c>
      <c r="B41" s="30" t="s">
        <v>142</v>
      </c>
      <c r="C41" s="57">
        <v>2101102</v>
      </c>
      <c r="D41" s="58" t="s">
        <v>175</v>
      </c>
      <c r="E41" s="31">
        <v>3.16</v>
      </c>
      <c r="F41" s="31">
        <v>3.16</v>
      </c>
      <c r="G41" s="31">
        <v>3.16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1">
        <v>0</v>
      </c>
      <c r="N41" s="31">
        <v>0</v>
      </c>
      <c r="O41" s="31">
        <v>0</v>
      </c>
      <c r="P41" s="31">
        <v>0</v>
      </c>
      <c r="Q41" s="31">
        <v>0</v>
      </c>
      <c r="R41" s="31">
        <v>0</v>
      </c>
      <c r="S41" s="31">
        <v>0</v>
      </c>
    </row>
    <row r="42" ht="22.6" customHeight="1" spans="1:19">
      <c r="A42" s="56" t="s">
        <v>141</v>
      </c>
      <c r="B42" s="30" t="s">
        <v>142</v>
      </c>
      <c r="C42" s="57">
        <v>2110101</v>
      </c>
      <c r="D42" s="58" t="s">
        <v>163</v>
      </c>
      <c r="E42" s="31">
        <v>57.34</v>
      </c>
      <c r="F42" s="31">
        <v>57.34</v>
      </c>
      <c r="G42" s="31">
        <v>47.79</v>
      </c>
      <c r="H42" s="31">
        <v>0</v>
      </c>
      <c r="I42" s="31">
        <v>9.55</v>
      </c>
      <c r="J42" s="31">
        <v>0</v>
      </c>
      <c r="K42" s="31">
        <v>0</v>
      </c>
      <c r="L42" s="31">
        <v>0</v>
      </c>
      <c r="M42" s="31">
        <v>0</v>
      </c>
      <c r="N42" s="31">
        <v>0</v>
      </c>
      <c r="O42" s="31">
        <v>0</v>
      </c>
      <c r="P42" s="31">
        <v>0</v>
      </c>
      <c r="Q42" s="31">
        <v>0</v>
      </c>
      <c r="R42" s="31">
        <v>0</v>
      </c>
      <c r="S42" s="31">
        <v>0</v>
      </c>
    </row>
    <row r="43" ht="22.6" customHeight="1" spans="1:19">
      <c r="A43" s="56" t="s">
        <v>141</v>
      </c>
      <c r="B43" s="30" t="s">
        <v>142</v>
      </c>
      <c r="C43" s="57">
        <v>2210201</v>
      </c>
      <c r="D43" s="58" t="s">
        <v>174</v>
      </c>
      <c r="E43" s="31">
        <v>5.73</v>
      </c>
      <c r="F43" s="31">
        <v>5.73</v>
      </c>
      <c r="G43" s="31">
        <v>5.73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1">
        <v>0</v>
      </c>
      <c r="N43" s="31">
        <v>0</v>
      </c>
      <c r="O43" s="31">
        <v>0</v>
      </c>
      <c r="P43" s="31">
        <v>0</v>
      </c>
      <c r="Q43" s="31">
        <v>0</v>
      </c>
      <c r="R43" s="31">
        <v>0</v>
      </c>
      <c r="S43" s="31">
        <v>0</v>
      </c>
    </row>
    <row r="44" customHeight="1"/>
    <row r="45" customHeight="1"/>
  </sheetData>
  <sheetProtection formatCells="0" formatColumns="0" formatRows="0"/>
  <mergeCells count="19">
    <mergeCell ref="A2:S2"/>
    <mergeCell ref="A3:B3"/>
    <mergeCell ref="J4:O4"/>
    <mergeCell ref="K5:N5"/>
    <mergeCell ref="A4:A6"/>
    <mergeCell ref="B4:B6"/>
    <mergeCell ref="C4:C6"/>
    <mergeCell ref="D4:D6"/>
    <mergeCell ref="E4:E6"/>
    <mergeCell ref="F5:F6"/>
    <mergeCell ref="G5:G6"/>
    <mergeCell ref="H5:H6"/>
    <mergeCell ref="I5:I6"/>
    <mergeCell ref="J5:J6"/>
    <mergeCell ref="O5:O6"/>
    <mergeCell ref="P4:P6"/>
    <mergeCell ref="Q4:Q6"/>
    <mergeCell ref="R4:R6"/>
    <mergeCell ref="S4:S6"/>
  </mergeCells>
  <printOptions horizontalCentered="1"/>
  <pageMargins left="0.700694444444445" right="0.700694444444445" top="0.550694444444444" bottom="0.751388888888889" header="0.297916666666667" footer="0.297916666666667"/>
  <pageSetup paperSize="8" scale="81" fitToHeight="0" orientation="landscape" horizontalDpi="600" vertic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7"/>
  <sheetViews>
    <sheetView showGridLines="0" showZeros="0" workbookViewId="0">
      <selection activeCell="L11" sqref="L11"/>
    </sheetView>
  </sheetViews>
  <sheetFormatPr defaultColWidth="9" defaultRowHeight="12"/>
  <cols>
    <col min="1" max="1" width="21.75" style="3" customWidth="1"/>
    <col min="2" max="2" width="13.625" style="3" customWidth="1"/>
    <col min="3" max="3" width="34.75" style="3" customWidth="1"/>
    <col min="4" max="4" width="8.875" style="3" customWidth="1"/>
    <col min="5" max="5" width="9" style="3" customWidth="1"/>
    <col min="6" max="6" width="8.375" style="3" customWidth="1"/>
    <col min="7" max="7" width="29.25" style="3" customWidth="1"/>
    <col min="8" max="8" width="9" style="3" customWidth="1"/>
    <col min="9" max="9" width="8.875" style="3" customWidth="1"/>
    <col min="10" max="10" width="13.6333333333333" style="3" customWidth="1"/>
    <col min="11" max="11" width="9.125" style="3" customWidth="1"/>
    <col min="12" max="16384" width="9" style="3"/>
  </cols>
  <sheetData>
    <row r="1" customHeight="1" spans="1:1">
      <c r="A1" s="3" t="s">
        <v>176</v>
      </c>
    </row>
    <row r="2" ht="30" customHeight="1" spans="1:10">
      <c r="A2" s="4" t="s">
        <v>177</v>
      </c>
      <c r="B2" s="4"/>
      <c r="C2" s="4"/>
      <c r="D2" s="4"/>
      <c r="E2" s="4"/>
      <c r="F2" s="4"/>
      <c r="G2" s="4"/>
      <c r="H2" s="4"/>
      <c r="I2" s="4"/>
      <c r="J2" s="4"/>
    </row>
    <row r="3" ht="16.5" customHeight="1" spans="1:10">
      <c r="A3" s="26" t="s">
        <v>11</v>
      </c>
      <c r="B3" s="26"/>
      <c r="J3" s="15" t="s">
        <v>12</v>
      </c>
    </row>
    <row r="4" ht="27" customHeight="1" spans="1:10">
      <c r="A4" s="33" t="s">
        <v>13</v>
      </c>
      <c r="B4" s="33"/>
      <c r="C4" s="16" t="s">
        <v>14</v>
      </c>
      <c r="D4" s="18"/>
      <c r="E4" s="18"/>
      <c r="F4" s="18"/>
      <c r="G4" s="18"/>
      <c r="H4" s="18"/>
      <c r="I4" s="18"/>
      <c r="J4" s="17"/>
    </row>
    <row r="5" ht="25.5" customHeight="1" spans="1:10">
      <c r="A5" s="33" t="s">
        <v>15</v>
      </c>
      <c r="B5" s="33" t="s">
        <v>16</v>
      </c>
      <c r="C5" s="34" t="s">
        <v>17</v>
      </c>
      <c r="D5" s="35" t="s">
        <v>115</v>
      </c>
      <c r="E5" s="36" t="s">
        <v>178</v>
      </c>
      <c r="F5" s="36" t="s">
        <v>179</v>
      </c>
      <c r="G5" s="34" t="s">
        <v>180</v>
      </c>
      <c r="H5" s="35" t="s">
        <v>115</v>
      </c>
      <c r="I5" s="36" t="s">
        <v>178</v>
      </c>
      <c r="J5" s="36" t="s">
        <v>179</v>
      </c>
    </row>
    <row r="6" s="32" customFormat="1" ht="14" customHeight="1" spans="1:10">
      <c r="A6" s="37" t="s">
        <v>181</v>
      </c>
      <c r="B6" s="9">
        <v>2849.95</v>
      </c>
      <c r="C6" s="38" t="s">
        <v>20</v>
      </c>
      <c r="D6" s="39">
        <v>0</v>
      </c>
      <c r="E6" s="39">
        <v>0</v>
      </c>
      <c r="F6" s="39">
        <v>0</v>
      </c>
      <c r="G6" s="40" t="s">
        <v>21</v>
      </c>
      <c r="H6" s="39">
        <v>1651.95</v>
      </c>
      <c r="I6" s="39">
        <v>1651.95</v>
      </c>
      <c r="J6" s="39">
        <v>0</v>
      </c>
    </row>
    <row r="7" s="32" customFormat="1" ht="14" customHeight="1" spans="1:10">
      <c r="A7" s="37" t="s">
        <v>182</v>
      </c>
      <c r="B7" s="9">
        <v>0</v>
      </c>
      <c r="C7" s="38" t="s">
        <v>23</v>
      </c>
      <c r="D7" s="39">
        <v>0</v>
      </c>
      <c r="E7" s="39">
        <v>0</v>
      </c>
      <c r="F7" s="39">
        <v>0</v>
      </c>
      <c r="G7" s="41" t="s">
        <v>24</v>
      </c>
      <c r="H7" s="39">
        <v>1405.64</v>
      </c>
      <c r="I7" s="39">
        <v>1405.64</v>
      </c>
      <c r="J7" s="39">
        <v>0</v>
      </c>
    </row>
    <row r="8" s="32" customFormat="1" ht="14" customHeight="1" spans="1:10">
      <c r="A8" s="42"/>
      <c r="B8" s="9"/>
      <c r="C8" s="38" t="s">
        <v>26</v>
      </c>
      <c r="D8" s="39">
        <v>0</v>
      </c>
      <c r="E8" s="39">
        <v>0</v>
      </c>
      <c r="F8" s="39">
        <v>0</v>
      </c>
      <c r="G8" s="41" t="s">
        <v>27</v>
      </c>
      <c r="H8" s="39">
        <v>1405.64</v>
      </c>
      <c r="I8" s="47">
        <v>1405.64</v>
      </c>
      <c r="J8" s="39">
        <v>0</v>
      </c>
    </row>
    <row r="9" s="32" customFormat="1" ht="14" customHeight="1" spans="1:10">
      <c r="A9" s="42"/>
      <c r="B9" s="9"/>
      <c r="C9" s="38" t="s">
        <v>29</v>
      </c>
      <c r="D9" s="39">
        <v>0</v>
      </c>
      <c r="E9" s="39">
        <v>0</v>
      </c>
      <c r="F9" s="39">
        <v>0</v>
      </c>
      <c r="G9" s="43" t="s">
        <v>30</v>
      </c>
      <c r="H9" s="39">
        <v>0</v>
      </c>
      <c r="I9" s="47">
        <v>0</v>
      </c>
      <c r="J9" s="39">
        <v>0</v>
      </c>
    </row>
    <row r="10" s="32" customFormat="1" ht="14" customHeight="1" spans="1:10">
      <c r="A10" s="42"/>
      <c r="B10" s="9"/>
      <c r="C10" s="38" t="s">
        <v>32</v>
      </c>
      <c r="D10" s="39">
        <v>10.02</v>
      </c>
      <c r="E10" s="39">
        <v>10.02</v>
      </c>
      <c r="F10" s="39">
        <v>0</v>
      </c>
      <c r="G10" s="41" t="s">
        <v>33</v>
      </c>
      <c r="H10" s="39">
        <v>246.31</v>
      </c>
      <c r="I10" s="47">
        <v>246.31</v>
      </c>
      <c r="J10" s="39">
        <v>0</v>
      </c>
    </row>
    <row r="11" s="32" customFormat="1" ht="14" customHeight="1" spans="1:10">
      <c r="A11" s="44"/>
      <c r="B11" s="9"/>
      <c r="C11" s="38" t="s">
        <v>35</v>
      </c>
      <c r="D11" s="39">
        <v>0</v>
      </c>
      <c r="E11" s="39">
        <v>0</v>
      </c>
      <c r="F11" s="39">
        <v>0</v>
      </c>
      <c r="G11" s="41" t="s">
        <v>36</v>
      </c>
      <c r="H11" s="39">
        <v>246.31</v>
      </c>
      <c r="I11" s="39">
        <v>246.31</v>
      </c>
      <c r="J11" s="39">
        <v>0</v>
      </c>
    </row>
    <row r="12" s="32" customFormat="1" ht="14" customHeight="1" spans="1:10">
      <c r="A12" s="44"/>
      <c r="B12" s="9"/>
      <c r="C12" s="38" t="s">
        <v>38</v>
      </c>
      <c r="D12" s="39">
        <v>0</v>
      </c>
      <c r="E12" s="39">
        <v>0</v>
      </c>
      <c r="F12" s="39">
        <v>0</v>
      </c>
      <c r="G12" s="40" t="s">
        <v>39</v>
      </c>
      <c r="H12" s="39">
        <v>3890.17</v>
      </c>
      <c r="I12" s="39">
        <v>3890.17</v>
      </c>
      <c r="J12" s="39">
        <v>0</v>
      </c>
    </row>
    <row r="13" s="32" customFormat="1" ht="14" customHeight="1" spans="1:10">
      <c r="A13" s="44"/>
      <c r="B13" s="9"/>
      <c r="C13" s="38" t="s">
        <v>41</v>
      </c>
      <c r="D13" s="39">
        <v>115.79</v>
      </c>
      <c r="E13" s="39">
        <v>115.79</v>
      </c>
      <c r="F13" s="39">
        <v>0</v>
      </c>
      <c r="G13" s="41" t="s">
        <v>42</v>
      </c>
      <c r="H13" s="39">
        <v>3890.17</v>
      </c>
      <c r="I13" s="39">
        <v>3890.17</v>
      </c>
      <c r="J13" s="39">
        <v>0</v>
      </c>
    </row>
    <row r="14" s="32" customFormat="1" ht="14" customHeight="1" spans="1:10">
      <c r="A14" s="44"/>
      <c r="B14" s="9"/>
      <c r="C14" s="38" t="s">
        <v>44</v>
      </c>
      <c r="D14" s="39">
        <v>92.8</v>
      </c>
      <c r="E14" s="39">
        <v>92.8</v>
      </c>
      <c r="F14" s="39">
        <v>0</v>
      </c>
      <c r="G14" s="43" t="s">
        <v>45</v>
      </c>
      <c r="H14" s="39">
        <v>723</v>
      </c>
      <c r="I14" s="39">
        <v>723</v>
      </c>
      <c r="J14" s="39">
        <v>0</v>
      </c>
    </row>
    <row r="15" s="32" customFormat="1" ht="14" customHeight="1" spans="1:10">
      <c r="A15" s="44"/>
      <c r="B15" s="9"/>
      <c r="C15" s="38" t="s">
        <v>47</v>
      </c>
      <c r="D15" s="39">
        <v>5207.73</v>
      </c>
      <c r="E15" s="39">
        <v>5207.73</v>
      </c>
      <c r="F15" s="39">
        <v>0</v>
      </c>
      <c r="G15" s="43" t="s">
        <v>48</v>
      </c>
      <c r="H15" s="39">
        <v>0</v>
      </c>
      <c r="I15" s="39">
        <v>0</v>
      </c>
      <c r="J15" s="39">
        <v>0</v>
      </c>
    </row>
    <row r="16" s="32" customFormat="1" ht="14" customHeight="1" spans="1:10">
      <c r="A16" s="37"/>
      <c r="B16" s="9"/>
      <c r="C16" s="38" t="s">
        <v>50</v>
      </c>
      <c r="D16" s="39">
        <v>0</v>
      </c>
      <c r="E16" s="39">
        <v>0</v>
      </c>
      <c r="F16" s="39">
        <v>0</v>
      </c>
      <c r="G16" s="43" t="s">
        <v>51</v>
      </c>
      <c r="H16" s="39">
        <v>3153.17</v>
      </c>
      <c r="I16" s="39">
        <v>3153.17</v>
      </c>
      <c r="J16" s="39">
        <v>0</v>
      </c>
    </row>
    <row r="17" s="32" customFormat="1" ht="14" customHeight="1" spans="1:10">
      <c r="A17" s="37"/>
      <c r="B17" s="9"/>
      <c r="C17" s="38" t="s">
        <v>53</v>
      </c>
      <c r="D17" s="39">
        <v>0</v>
      </c>
      <c r="E17" s="39">
        <v>0</v>
      </c>
      <c r="F17" s="39">
        <v>0</v>
      </c>
      <c r="G17" s="43" t="s">
        <v>54</v>
      </c>
      <c r="H17" s="39">
        <v>14</v>
      </c>
      <c r="I17" s="39">
        <v>14</v>
      </c>
      <c r="J17" s="39">
        <v>0</v>
      </c>
    </row>
    <row r="18" s="32" customFormat="1" ht="14" customHeight="1" spans="1:10">
      <c r="A18" s="37"/>
      <c r="B18" s="9"/>
      <c r="C18" s="38" t="s">
        <v>56</v>
      </c>
      <c r="D18" s="39">
        <v>0</v>
      </c>
      <c r="E18" s="39">
        <v>0</v>
      </c>
      <c r="F18" s="39">
        <v>0</v>
      </c>
      <c r="G18" s="41" t="s">
        <v>57</v>
      </c>
      <c r="H18" s="39">
        <v>0</v>
      </c>
      <c r="I18" s="39">
        <v>0</v>
      </c>
      <c r="J18" s="39">
        <v>0</v>
      </c>
    </row>
    <row r="19" s="32" customFormat="1" ht="14" customHeight="1" spans="1:10">
      <c r="A19" s="37"/>
      <c r="B19" s="9"/>
      <c r="C19" s="38" t="s">
        <v>59</v>
      </c>
      <c r="D19" s="39">
        <v>0</v>
      </c>
      <c r="E19" s="39">
        <v>0</v>
      </c>
      <c r="F19" s="39">
        <v>0</v>
      </c>
      <c r="G19" s="40"/>
      <c r="H19" s="39"/>
      <c r="I19" s="39"/>
      <c r="J19" s="39"/>
    </row>
    <row r="20" s="32" customFormat="1" ht="14" customHeight="1" spans="1:10">
      <c r="A20" s="37"/>
      <c r="B20" s="9"/>
      <c r="C20" s="38" t="s">
        <v>62</v>
      </c>
      <c r="D20" s="39">
        <v>0</v>
      </c>
      <c r="E20" s="39">
        <v>0</v>
      </c>
      <c r="F20" s="39">
        <v>0</v>
      </c>
      <c r="G20" s="40"/>
      <c r="H20" s="39"/>
      <c r="I20" s="39"/>
      <c r="J20" s="39"/>
    </row>
    <row r="21" s="32" customFormat="1" ht="14" customHeight="1" spans="1:10">
      <c r="A21" s="37"/>
      <c r="B21" s="9"/>
      <c r="C21" s="38" t="s">
        <v>65</v>
      </c>
      <c r="D21" s="39">
        <v>0</v>
      </c>
      <c r="E21" s="39">
        <v>0</v>
      </c>
      <c r="F21" s="39">
        <v>0</v>
      </c>
      <c r="G21" s="1" t="s">
        <v>71</v>
      </c>
      <c r="H21" s="39"/>
      <c r="I21" s="39"/>
      <c r="J21" s="39"/>
    </row>
    <row r="22" s="32" customFormat="1" ht="14" customHeight="1" spans="1:10">
      <c r="A22" s="37"/>
      <c r="B22" s="9"/>
      <c r="C22" s="38" t="s">
        <v>68</v>
      </c>
      <c r="D22" s="39">
        <v>0</v>
      </c>
      <c r="E22" s="39">
        <v>0</v>
      </c>
      <c r="F22" s="39">
        <v>0</v>
      </c>
      <c r="G22" s="40" t="s">
        <v>73</v>
      </c>
      <c r="H22" s="39">
        <f>H6+H12</f>
        <v>5542.12</v>
      </c>
      <c r="I22" s="39">
        <f>I6+I12</f>
        <v>5542.12</v>
      </c>
      <c r="J22" s="39">
        <v>0</v>
      </c>
    </row>
    <row r="23" s="32" customFormat="1" ht="14" customHeight="1" spans="1:10">
      <c r="A23" s="37"/>
      <c r="B23" s="9"/>
      <c r="C23" s="38" t="s">
        <v>70</v>
      </c>
      <c r="D23" s="39">
        <v>0</v>
      </c>
      <c r="E23" s="39">
        <v>0</v>
      </c>
      <c r="F23" s="39">
        <v>0</v>
      </c>
      <c r="G23" s="45" t="s">
        <v>75</v>
      </c>
      <c r="H23" s="39">
        <v>1405.64</v>
      </c>
      <c r="I23" s="39">
        <v>1405.64</v>
      </c>
      <c r="J23" s="39">
        <v>0</v>
      </c>
    </row>
    <row r="24" s="32" customFormat="1" ht="14" customHeight="1" spans="1:10">
      <c r="A24" s="37"/>
      <c r="B24" s="9"/>
      <c r="C24" s="38" t="s">
        <v>72</v>
      </c>
      <c r="D24" s="39">
        <v>115.78</v>
      </c>
      <c r="E24" s="39">
        <v>115.78</v>
      </c>
      <c r="F24" s="39">
        <v>0</v>
      </c>
      <c r="G24" s="45" t="s">
        <v>77</v>
      </c>
      <c r="H24" s="39">
        <v>4041.48</v>
      </c>
      <c r="I24" s="39">
        <v>4041.48</v>
      </c>
      <c r="J24" s="39">
        <v>0</v>
      </c>
    </row>
    <row r="25" s="32" customFormat="1" ht="14" customHeight="1" spans="1:10">
      <c r="A25" s="37"/>
      <c r="B25" s="9"/>
      <c r="C25" s="38" t="s">
        <v>74</v>
      </c>
      <c r="D25" s="39">
        <v>0</v>
      </c>
      <c r="E25" s="39">
        <v>0</v>
      </c>
      <c r="F25" s="39">
        <v>0</v>
      </c>
      <c r="G25" s="45" t="s">
        <v>79</v>
      </c>
      <c r="H25" s="39">
        <v>0</v>
      </c>
      <c r="I25" s="39">
        <v>0</v>
      </c>
      <c r="J25" s="39">
        <v>0</v>
      </c>
    </row>
    <row r="26" s="32" customFormat="1" ht="14" customHeight="1" spans="1:10">
      <c r="A26" s="37"/>
      <c r="B26" s="9"/>
      <c r="C26" s="38" t="s">
        <v>76</v>
      </c>
      <c r="D26" s="39">
        <v>0</v>
      </c>
      <c r="E26" s="39">
        <v>0</v>
      </c>
      <c r="F26" s="39">
        <v>0</v>
      </c>
      <c r="G26" s="45" t="s">
        <v>81</v>
      </c>
      <c r="H26" s="39">
        <v>0</v>
      </c>
      <c r="I26" s="39">
        <v>0</v>
      </c>
      <c r="J26" s="39">
        <v>0</v>
      </c>
    </row>
    <row r="27" s="32" customFormat="1" ht="14" customHeight="1" spans="1:10">
      <c r="A27" s="37"/>
      <c r="B27" s="9"/>
      <c r="C27" s="38" t="s">
        <v>78</v>
      </c>
      <c r="D27" s="39">
        <v>0</v>
      </c>
      <c r="E27" s="39">
        <v>0</v>
      </c>
      <c r="F27" s="39">
        <v>0</v>
      </c>
      <c r="G27" s="45" t="s">
        <v>83</v>
      </c>
      <c r="H27" s="39">
        <v>3</v>
      </c>
      <c r="I27" s="39">
        <v>3</v>
      </c>
      <c r="J27" s="39">
        <v>0</v>
      </c>
    </row>
    <row r="28" s="32" customFormat="1" ht="14" customHeight="1" spans="1:10">
      <c r="A28" s="37"/>
      <c r="B28" s="9"/>
      <c r="C28" s="38" t="s">
        <v>80</v>
      </c>
      <c r="D28" s="39">
        <v>0</v>
      </c>
      <c r="E28" s="39">
        <v>0</v>
      </c>
      <c r="F28" s="39">
        <v>0</v>
      </c>
      <c r="G28" s="45" t="s">
        <v>85</v>
      </c>
      <c r="H28" s="39">
        <v>92</v>
      </c>
      <c r="I28" s="39">
        <v>92</v>
      </c>
      <c r="J28" s="39">
        <v>0</v>
      </c>
    </row>
    <row r="29" s="32" customFormat="1" ht="14" customHeight="1" spans="1:10">
      <c r="A29" s="37"/>
      <c r="B29" s="9"/>
      <c r="C29" s="38" t="s">
        <v>82</v>
      </c>
      <c r="D29" s="39">
        <v>0</v>
      </c>
      <c r="E29" s="39">
        <v>0</v>
      </c>
      <c r="F29" s="39">
        <v>0</v>
      </c>
      <c r="G29" s="45" t="s">
        <v>87</v>
      </c>
      <c r="H29" s="39">
        <v>0</v>
      </c>
      <c r="I29" s="39">
        <v>0</v>
      </c>
      <c r="J29" s="39">
        <v>0</v>
      </c>
    </row>
    <row r="30" s="32" customFormat="1" ht="14" customHeight="1" spans="1:10">
      <c r="A30" s="37"/>
      <c r="B30" s="9"/>
      <c r="C30" s="38" t="s">
        <v>84</v>
      </c>
      <c r="D30" s="39">
        <v>0</v>
      </c>
      <c r="E30" s="39">
        <v>0</v>
      </c>
      <c r="F30" s="39">
        <v>0</v>
      </c>
      <c r="G30" s="45" t="s">
        <v>89</v>
      </c>
      <c r="H30" s="39">
        <v>0</v>
      </c>
      <c r="I30" s="39">
        <v>0</v>
      </c>
      <c r="J30" s="39">
        <v>0</v>
      </c>
    </row>
    <row r="31" s="32" customFormat="1" ht="14" customHeight="1" spans="1:10">
      <c r="A31" s="37"/>
      <c r="B31" s="9"/>
      <c r="C31" s="38" t="s">
        <v>86</v>
      </c>
      <c r="D31" s="39">
        <v>0</v>
      </c>
      <c r="E31" s="39">
        <v>0</v>
      </c>
      <c r="F31" s="39">
        <v>0</v>
      </c>
      <c r="G31" s="45" t="s">
        <v>91</v>
      </c>
      <c r="H31" s="39">
        <v>0</v>
      </c>
      <c r="I31" s="39">
        <v>0</v>
      </c>
      <c r="J31" s="39">
        <v>0</v>
      </c>
    </row>
    <row r="32" s="32" customFormat="1" ht="14" customHeight="1" spans="1:10">
      <c r="A32" s="37"/>
      <c r="B32" s="9"/>
      <c r="C32" s="38" t="s">
        <v>88</v>
      </c>
      <c r="D32" s="9">
        <v>0</v>
      </c>
      <c r="E32" s="9">
        <v>0</v>
      </c>
      <c r="F32" s="9">
        <v>0</v>
      </c>
      <c r="G32" s="45" t="s">
        <v>92</v>
      </c>
      <c r="H32" s="39">
        <v>0</v>
      </c>
      <c r="I32" s="39">
        <v>0</v>
      </c>
      <c r="J32" s="39">
        <v>0</v>
      </c>
    </row>
    <row r="33" s="32" customFormat="1" ht="14" customHeight="1" spans="1:10">
      <c r="A33" s="37"/>
      <c r="B33" s="9"/>
      <c r="C33" s="37" t="s">
        <v>90</v>
      </c>
      <c r="D33" s="9">
        <v>0</v>
      </c>
      <c r="E33" s="9">
        <v>0</v>
      </c>
      <c r="F33" s="9">
        <v>0</v>
      </c>
      <c r="G33" s="38"/>
      <c r="H33" s="39"/>
      <c r="I33" s="39"/>
      <c r="J33" s="39"/>
    </row>
    <row r="34" s="32" customFormat="1" ht="14" customHeight="1" spans="1:10">
      <c r="A34" s="46" t="s">
        <v>93</v>
      </c>
      <c r="B34" s="9">
        <v>2849.95</v>
      </c>
      <c r="C34" s="46" t="s">
        <v>94</v>
      </c>
      <c r="D34" s="9">
        <v>5542.12</v>
      </c>
      <c r="E34" s="9">
        <v>5542.12</v>
      </c>
      <c r="F34" s="9">
        <v>0</v>
      </c>
      <c r="G34" s="46" t="s">
        <v>94</v>
      </c>
      <c r="H34" s="39">
        <v>5542.12</v>
      </c>
      <c r="I34" s="39">
        <v>5542.12</v>
      </c>
      <c r="J34" s="39">
        <v>0</v>
      </c>
    </row>
    <row r="35" s="32" customFormat="1" ht="14" customHeight="1" spans="1:10">
      <c r="A35" s="37" t="s">
        <v>183</v>
      </c>
      <c r="B35" s="9">
        <v>2692.17</v>
      </c>
      <c r="C35" s="37" t="s">
        <v>184</v>
      </c>
      <c r="D35" s="9">
        <v>-4.54747350886464e-13</v>
      </c>
      <c r="E35" s="9">
        <v>-4.54747350886464e-13</v>
      </c>
      <c r="F35" s="9">
        <v>0</v>
      </c>
      <c r="G35" s="37" t="s">
        <v>96</v>
      </c>
      <c r="H35" s="39">
        <v>0</v>
      </c>
      <c r="I35" s="39">
        <v>0</v>
      </c>
      <c r="J35" s="39">
        <v>0</v>
      </c>
    </row>
    <row r="36" s="32" customFormat="1" ht="14" customHeight="1" spans="1:10">
      <c r="A36" s="46" t="s">
        <v>100</v>
      </c>
      <c r="B36" s="9">
        <f>B34+B35</f>
        <v>5542.12</v>
      </c>
      <c r="C36" s="46" t="s">
        <v>101</v>
      </c>
      <c r="D36" s="9">
        <f>D34</f>
        <v>5542.12</v>
      </c>
      <c r="E36" s="9">
        <f>E34</f>
        <v>5542.12</v>
      </c>
      <c r="F36" s="9">
        <v>0</v>
      </c>
      <c r="G36" s="46" t="s">
        <v>101</v>
      </c>
      <c r="H36" s="39">
        <f>H34</f>
        <v>5542.12</v>
      </c>
      <c r="I36" s="39">
        <f>I34</f>
        <v>5542.12</v>
      </c>
      <c r="J36" s="39">
        <v>0</v>
      </c>
    </row>
    <row r="37" customHeight="1"/>
  </sheetData>
  <sheetProtection formatCells="0" formatColumns="0" formatRows="0"/>
  <mergeCells count="4">
    <mergeCell ref="A2:J2"/>
    <mergeCell ref="A3:B3"/>
    <mergeCell ref="A4:B4"/>
    <mergeCell ref="C4:J4"/>
  </mergeCells>
  <printOptions horizontalCentered="1"/>
  <pageMargins left="0.393055555555556" right="0.432638888888889" top="0.550694444444444" bottom="0.590277777777778" header="0.511805555555556" footer="0.511805555555556"/>
  <pageSetup paperSize="8" scale="90" fitToHeight="0" orientation="landscape" horizontalDpi="600" vertic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2"/>
  <sheetViews>
    <sheetView showGridLines="0" showZeros="0" workbookViewId="0">
      <selection activeCell="J14" sqref="J14"/>
    </sheetView>
  </sheetViews>
  <sheetFormatPr defaultColWidth="9" defaultRowHeight="12" outlineLevelCol="4"/>
  <cols>
    <col min="1" max="1" width="12.75" style="3" customWidth="1"/>
    <col min="2" max="2" width="34.625" style="3" customWidth="1"/>
    <col min="3" max="3" width="13.25" style="3" customWidth="1"/>
    <col min="4" max="5" width="14" style="3" customWidth="1"/>
    <col min="6" max="16384" width="9" style="3"/>
  </cols>
  <sheetData>
    <row r="1" ht="13.9" customHeight="1" spans="1:1">
      <c r="A1" s="3" t="s">
        <v>185</v>
      </c>
    </row>
    <row r="2" ht="27" customHeight="1" spans="1:5">
      <c r="A2" s="4" t="s">
        <v>186</v>
      </c>
      <c r="B2" s="4"/>
      <c r="C2" s="4"/>
      <c r="D2" s="4"/>
      <c r="E2" s="4"/>
    </row>
    <row r="3" ht="18.75" customHeight="1" spans="1:5">
      <c r="A3" s="26" t="s">
        <v>11</v>
      </c>
      <c r="B3" s="27"/>
      <c r="C3" s="27"/>
      <c r="E3" s="15" t="s">
        <v>12</v>
      </c>
    </row>
    <row r="4" ht="25" customHeight="1" spans="1:5">
      <c r="A4" s="16" t="s">
        <v>187</v>
      </c>
      <c r="B4" s="17"/>
      <c r="C4" s="16" t="s">
        <v>188</v>
      </c>
      <c r="D4" s="18"/>
      <c r="E4" s="17"/>
    </row>
    <row r="5" ht="21.95" customHeight="1" spans="1:5">
      <c r="A5" s="19" t="s">
        <v>189</v>
      </c>
      <c r="B5" s="20" t="s">
        <v>190</v>
      </c>
      <c r="C5" s="20" t="s">
        <v>106</v>
      </c>
      <c r="D5" s="20" t="s">
        <v>147</v>
      </c>
      <c r="E5" s="21" t="s">
        <v>148</v>
      </c>
    </row>
    <row r="6" s="11" customFormat="1" ht="18" customHeight="1" spans="1:5">
      <c r="A6" s="22"/>
      <c r="B6" s="23" t="s">
        <v>115</v>
      </c>
      <c r="C6" s="24">
        <f>D6+E6</f>
        <v>5542.12</v>
      </c>
      <c r="D6" s="24">
        <v>1651.95</v>
      </c>
      <c r="E6" s="25">
        <v>3890.17</v>
      </c>
    </row>
    <row r="7" customFormat="1" ht="18" customHeight="1" spans="1:5">
      <c r="A7" s="22" t="s">
        <v>191</v>
      </c>
      <c r="B7" s="23" t="s">
        <v>192</v>
      </c>
      <c r="C7" s="24">
        <f t="shared" ref="C7:C22" si="0">D7+E7</f>
        <v>10.02</v>
      </c>
      <c r="D7" s="24">
        <v>10.02</v>
      </c>
      <c r="E7" s="25">
        <v>0</v>
      </c>
    </row>
    <row r="8" customFormat="1" ht="18" customHeight="1" spans="1:5">
      <c r="A8" s="22" t="s">
        <v>193</v>
      </c>
      <c r="B8" s="23" t="s">
        <v>194</v>
      </c>
      <c r="C8" s="24">
        <f t="shared" si="0"/>
        <v>10.02</v>
      </c>
      <c r="D8" s="24">
        <v>10.02</v>
      </c>
      <c r="E8" s="25">
        <v>0</v>
      </c>
    </row>
    <row r="9" customFormat="1" ht="18" customHeight="1" spans="1:5">
      <c r="A9" s="22" t="s">
        <v>195</v>
      </c>
      <c r="B9" s="23" t="s">
        <v>196</v>
      </c>
      <c r="C9" s="24">
        <f t="shared" si="0"/>
        <v>10.02</v>
      </c>
      <c r="D9" s="24">
        <v>10.02</v>
      </c>
      <c r="E9" s="25">
        <v>0</v>
      </c>
    </row>
    <row r="10" customFormat="1" ht="18" customHeight="1" spans="1:5">
      <c r="A10" s="22"/>
      <c r="B10" s="23" t="s">
        <v>197</v>
      </c>
      <c r="C10" s="24">
        <f t="shared" si="0"/>
        <v>10.02</v>
      </c>
      <c r="D10" s="24">
        <v>10.02</v>
      </c>
      <c r="E10" s="25">
        <v>0</v>
      </c>
    </row>
    <row r="11" customFormat="1" ht="18" customHeight="1" spans="1:5">
      <c r="A11" s="22" t="s">
        <v>198</v>
      </c>
      <c r="B11" s="23" t="s">
        <v>199</v>
      </c>
      <c r="C11" s="24">
        <f t="shared" si="0"/>
        <v>10.02</v>
      </c>
      <c r="D11" s="24">
        <v>10.02</v>
      </c>
      <c r="E11" s="25">
        <v>0</v>
      </c>
    </row>
    <row r="12" customFormat="1" ht="18" customHeight="1" spans="1:5">
      <c r="A12" s="22" t="s">
        <v>200</v>
      </c>
      <c r="B12" s="23" t="s">
        <v>201</v>
      </c>
      <c r="C12" s="24">
        <f t="shared" si="0"/>
        <v>3.3</v>
      </c>
      <c r="D12" s="24">
        <v>3.3</v>
      </c>
      <c r="E12" s="25">
        <v>0</v>
      </c>
    </row>
    <row r="13" customFormat="1" ht="18" customHeight="1" spans="1:5">
      <c r="A13" s="22" t="s">
        <v>202</v>
      </c>
      <c r="B13" s="23" t="s">
        <v>203</v>
      </c>
      <c r="C13" s="24">
        <f t="shared" si="0"/>
        <v>2.67</v>
      </c>
      <c r="D13" s="24">
        <v>2.67</v>
      </c>
      <c r="E13" s="25">
        <v>0</v>
      </c>
    </row>
    <row r="14" customFormat="1" ht="18" customHeight="1" spans="1:5">
      <c r="A14" s="22" t="s">
        <v>204</v>
      </c>
      <c r="B14" s="23" t="s">
        <v>205</v>
      </c>
      <c r="C14" s="24">
        <f t="shared" si="0"/>
        <v>3.6</v>
      </c>
      <c r="D14" s="24">
        <v>3.6</v>
      </c>
      <c r="E14" s="25">
        <v>0</v>
      </c>
    </row>
    <row r="15" customFormat="1" ht="18" customHeight="1" spans="1:5">
      <c r="A15" s="22" t="s">
        <v>206</v>
      </c>
      <c r="B15" s="23" t="s">
        <v>207</v>
      </c>
      <c r="C15" s="24">
        <f t="shared" si="0"/>
        <v>0.45</v>
      </c>
      <c r="D15" s="24">
        <v>0.45</v>
      </c>
      <c r="E15" s="25">
        <v>0</v>
      </c>
    </row>
    <row r="16" customFormat="1" ht="18" customHeight="1" spans="1:5">
      <c r="A16" s="22" t="s">
        <v>208</v>
      </c>
      <c r="B16" s="23" t="s">
        <v>209</v>
      </c>
      <c r="C16" s="24">
        <f t="shared" si="0"/>
        <v>115.79</v>
      </c>
      <c r="D16" s="24">
        <v>115.79</v>
      </c>
      <c r="E16" s="25">
        <v>0</v>
      </c>
    </row>
    <row r="17" customFormat="1" ht="18" customHeight="1" spans="1:5">
      <c r="A17" s="22" t="s">
        <v>210</v>
      </c>
      <c r="B17" s="23" t="s">
        <v>211</v>
      </c>
      <c r="C17" s="24">
        <f t="shared" si="0"/>
        <v>115.79</v>
      </c>
      <c r="D17" s="24">
        <v>115.79</v>
      </c>
      <c r="E17" s="25">
        <v>0</v>
      </c>
    </row>
    <row r="18" customFormat="1" ht="18" customHeight="1" spans="1:5">
      <c r="A18" s="22" t="s">
        <v>212</v>
      </c>
      <c r="B18" s="23" t="s">
        <v>213</v>
      </c>
      <c r="C18" s="24">
        <f t="shared" si="0"/>
        <v>115.79</v>
      </c>
      <c r="D18" s="24">
        <v>115.79</v>
      </c>
      <c r="E18" s="25">
        <v>0</v>
      </c>
    </row>
    <row r="19" customFormat="1" ht="18" customHeight="1" spans="1:5">
      <c r="A19" s="22"/>
      <c r="B19" s="23" t="s">
        <v>197</v>
      </c>
      <c r="C19" s="24">
        <f t="shared" si="0"/>
        <v>115.79</v>
      </c>
      <c r="D19" s="24">
        <v>115.79</v>
      </c>
      <c r="E19" s="25">
        <v>0</v>
      </c>
    </row>
    <row r="20" customFormat="1" ht="18" customHeight="1" spans="1:5">
      <c r="A20" s="22" t="s">
        <v>198</v>
      </c>
      <c r="B20" s="23" t="s">
        <v>199</v>
      </c>
      <c r="C20" s="24">
        <f t="shared" si="0"/>
        <v>115.79</v>
      </c>
      <c r="D20" s="24">
        <v>115.79</v>
      </c>
      <c r="E20" s="25">
        <v>0</v>
      </c>
    </row>
    <row r="21" customFormat="1" ht="18" customHeight="1" spans="1:5">
      <c r="A21" s="22" t="s">
        <v>200</v>
      </c>
      <c r="B21" s="23" t="s">
        <v>201</v>
      </c>
      <c r="C21" s="24">
        <f t="shared" si="0"/>
        <v>38.94</v>
      </c>
      <c r="D21" s="24">
        <v>38.94</v>
      </c>
      <c r="E21" s="25">
        <v>0</v>
      </c>
    </row>
    <row r="22" customFormat="1" ht="18" customHeight="1" spans="1:5">
      <c r="A22" s="22" t="s">
        <v>202</v>
      </c>
      <c r="B22" s="23" t="s">
        <v>203</v>
      </c>
      <c r="C22" s="24">
        <f t="shared" si="0"/>
        <v>28.77</v>
      </c>
      <c r="D22" s="24">
        <v>28.77</v>
      </c>
      <c r="E22" s="25">
        <v>0</v>
      </c>
    </row>
    <row r="23" customFormat="1" ht="18" customHeight="1" spans="1:5">
      <c r="A23" s="22" t="s">
        <v>204</v>
      </c>
      <c r="B23" s="23" t="s">
        <v>205</v>
      </c>
      <c r="C23" s="24">
        <f t="shared" ref="C23:C38" si="1">D23+E23</f>
        <v>42.64</v>
      </c>
      <c r="D23" s="24">
        <v>42.64</v>
      </c>
      <c r="E23" s="25">
        <v>0</v>
      </c>
    </row>
    <row r="24" customFormat="1" ht="18" customHeight="1" spans="1:5">
      <c r="A24" s="22" t="s">
        <v>206</v>
      </c>
      <c r="B24" s="23" t="s">
        <v>207</v>
      </c>
      <c r="C24" s="24">
        <f t="shared" si="1"/>
        <v>5.44</v>
      </c>
      <c r="D24" s="24">
        <v>5.44</v>
      </c>
      <c r="E24" s="25">
        <v>0</v>
      </c>
    </row>
    <row r="25" customFormat="1" ht="18" customHeight="1" spans="1:5">
      <c r="A25" s="22" t="s">
        <v>214</v>
      </c>
      <c r="B25" s="23" t="s">
        <v>215</v>
      </c>
      <c r="C25" s="24">
        <f t="shared" si="1"/>
        <v>92.8</v>
      </c>
      <c r="D25" s="24">
        <v>92.8</v>
      </c>
      <c r="E25" s="25">
        <v>0</v>
      </c>
    </row>
    <row r="26" customFormat="1" ht="18" customHeight="1" spans="1:5">
      <c r="A26" s="22" t="s">
        <v>216</v>
      </c>
      <c r="B26" s="23" t="s">
        <v>217</v>
      </c>
      <c r="C26" s="24">
        <f t="shared" si="1"/>
        <v>92.8</v>
      </c>
      <c r="D26" s="24">
        <v>92.8</v>
      </c>
      <c r="E26" s="25">
        <v>0</v>
      </c>
    </row>
    <row r="27" customFormat="1" ht="18" customHeight="1" spans="1:5">
      <c r="A27" s="22" t="s">
        <v>218</v>
      </c>
      <c r="B27" s="23" t="s">
        <v>219</v>
      </c>
      <c r="C27" s="24">
        <f t="shared" si="1"/>
        <v>34.8</v>
      </c>
      <c r="D27" s="24">
        <v>34.8</v>
      </c>
      <c r="E27" s="25">
        <v>0</v>
      </c>
    </row>
    <row r="28" customFormat="1" ht="18" customHeight="1" spans="1:5">
      <c r="A28" s="22"/>
      <c r="B28" s="23" t="s">
        <v>197</v>
      </c>
      <c r="C28" s="24">
        <f t="shared" si="1"/>
        <v>34.8</v>
      </c>
      <c r="D28" s="24">
        <v>34.8</v>
      </c>
      <c r="E28" s="25">
        <v>0</v>
      </c>
    </row>
    <row r="29" customFormat="1" ht="18" customHeight="1" spans="1:5">
      <c r="A29" s="22" t="s">
        <v>198</v>
      </c>
      <c r="B29" s="23" t="s">
        <v>199</v>
      </c>
      <c r="C29" s="24">
        <f t="shared" si="1"/>
        <v>34.8</v>
      </c>
      <c r="D29" s="24">
        <v>34.8</v>
      </c>
      <c r="E29" s="25">
        <v>0</v>
      </c>
    </row>
    <row r="30" customFormat="1" ht="18" customHeight="1" spans="1:5">
      <c r="A30" s="22" t="s">
        <v>200</v>
      </c>
      <c r="B30" s="23" t="s">
        <v>201</v>
      </c>
      <c r="C30" s="24">
        <f t="shared" si="1"/>
        <v>34.8</v>
      </c>
      <c r="D30" s="24">
        <v>34.8</v>
      </c>
      <c r="E30" s="25">
        <v>0</v>
      </c>
    </row>
    <row r="31" customFormat="1" ht="18" customHeight="1" spans="1:5">
      <c r="A31" s="22" t="s">
        <v>220</v>
      </c>
      <c r="B31" s="23" t="s">
        <v>221</v>
      </c>
      <c r="C31" s="24">
        <f t="shared" si="1"/>
        <v>58</v>
      </c>
      <c r="D31" s="24">
        <v>58</v>
      </c>
      <c r="E31" s="25">
        <v>0</v>
      </c>
    </row>
    <row r="32" customFormat="1" ht="18" customHeight="1" spans="1:5">
      <c r="A32" s="22"/>
      <c r="B32" s="23" t="s">
        <v>197</v>
      </c>
      <c r="C32" s="24">
        <f t="shared" si="1"/>
        <v>58</v>
      </c>
      <c r="D32" s="24">
        <v>58</v>
      </c>
      <c r="E32" s="25">
        <v>0</v>
      </c>
    </row>
    <row r="33" customFormat="1" ht="18" customHeight="1" spans="1:5">
      <c r="A33" s="22" t="s">
        <v>198</v>
      </c>
      <c r="B33" s="23" t="s">
        <v>199</v>
      </c>
      <c r="C33" s="24">
        <f t="shared" si="1"/>
        <v>58</v>
      </c>
      <c r="D33" s="24">
        <v>58</v>
      </c>
      <c r="E33" s="25">
        <v>0</v>
      </c>
    </row>
    <row r="34" customFormat="1" ht="18" customHeight="1" spans="1:5">
      <c r="A34" s="22" t="s">
        <v>202</v>
      </c>
      <c r="B34" s="23" t="s">
        <v>203</v>
      </c>
      <c r="C34" s="24">
        <f t="shared" si="1"/>
        <v>16.72</v>
      </c>
      <c r="D34" s="24">
        <v>16.72</v>
      </c>
      <c r="E34" s="25">
        <v>0</v>
      </c>
    </row>
    <row r="35" customFormat="1" ht="18" customHeight="1" spans="1:5">
      <c r="A35" s="22" t="s">
        <v>204</v>
      </c>
      <c r="B35" s="23" t="s">
        <v>205</v>
      </c>
      <c r="C35" s="24">
        <f t="shared" si="1"/>
        <v>38.12</v>
      </c>
      <c r="D35" s="24">
        <v>38.12</v>
      </c>
      <c r="E35" s="25">
        <v>0</v>
      </c>
    </row>
    <row r="36" customFormat="1" ht="18" customHeight="1" spans="1:5">
      <c r="A36" s="22" t="s">
        <v>206</v>
      </c>
      <c r="B36" s="23" t="s">
        <v>207</v>
      </c>
      <c r="C36" s="24">
        <f t="shared" si="1"/>
        <v>3.16</v>
      </c>
      <c r="D36" s="24">
        <v>3.16</v>
      </c>
      <c r="E36" s="25">
        <v>0</v>
      </c>
    </row>
    <row r="37" customFormat="1" ht="18" customHeight="1" spans="1:5">
      <c r="A37" s="22" t="s">
        <v>222</v>
      </c>
      <c r="B37" s="23" t="s">
        <v>223</v>
      </c>
      <c r="C37" s="24">
        <f t="shared" si="1"/>
        <v>5207.73</v>
      </c>
      <c r="D37" s="24">
        <v>1317.56</v>
      </c>
      <c r="E37" s="25">
        <v>3890.17</v>
      </c>
    </row>
    <row r="38" customFormat="1" ht="18" customHeight="1" spans="1:5">
      <c r="A38" s="22" t="s">
        <v>224</v>
      </c>
      <c r="B38" s="23" t="s">
        <v>225</v>
      </c>
      <c r="C38" s="24">
        <f t="shared" si="1"/>
        <v>1367.89</v>
      </c>
      <c r="D38" s="24">
        <v>874.81</v>
      </c>
      <c r="E38" s="25">
        <v>493.08</v>
      </c>
    </row>
    <row r="39" customFormat="1" ht="18" customHeight="1" spans="1:5">
      <c r="A39" s="22" t="s">
        <v>226</v>
      </c>
      <c r="B39" s="23" t="s">
        <v>227</v>
      </c>
      <c r="C39" s="24">
        <f t="shared" ref="C39:C44" si="2">D39+E39</f>
        <v>874.81</v>
      </c>
      <c r="D39" s="24">
        <v>874.81</v>
      </c>
      <c r="E39" s="25">
        <v>0</v>
      </c>
    </row>
    <row r="40" customFormat="1" ht="18" customHeight="1" spans="1:5">
      <c r="A40" s="22"/>
      <c r="B40" s="23" t="s">
        <v>197</v>
      </c>
      <c r="C40" s="24">
        <f t="shared" si="2"/>
        <v>874.81</v>
      </c>
      <c r="D40" s="24">
        <v>874.81</v>
      </c>
      <c r="E40" s="25">
        <v>0</v>
      </c>
    </row>
    <row r="41" customFormat="1" ht="18" customHeight="1" spans="1:5">
      <c r="A41" s="22" t="s">
        <v>198</v>
      </c>
      <c r="B41" s="23" t="s">
        <v>199</v>
      </c>
      <c r="C41" s="24">
        <f t="shared" si="2"/>
        <v>874.81</v>
      </c>
      <c r="D41" s="24">
        <v>874.81</v>
      </c>
      <c r="E41" s="25">
        <v>0</v>
      </c>
    </row>
    <row r="42" customFormat="1" ht="18" customHeight="1" spans="1:5">
      <c r="A42" s="22" t="s">
        <v>200</v>
      </c>
      <c r="B42" s="23" t="s">
        <v>201</v>
      </c>
      <c r="C42" s="24">
        <f t="shared" si="2"/>
        <v>570.04</v>
      </c>
      <c r="D42" s="24">
        <v>570.04</v>
      </c>
      <c r="E42" s="25">
        <v>0</v>
      </c>
    </row>
    <row r="43" customFormat="1" ht="18" customHeight="1" spans="1:5">
      <c r="A43" s="22" t="s">
        <v>202</v>
      </c>
      <c r="B43" s="23" t="s">
        <v>203</v>
      </c>
      <c r="C43" s="24">
        <f t="shared" si="2"/>
        <v>247.43</v>
      </c>
      <c r="D43" s="24">
        <v>247.43</v>
      </c>
      <c r="E43" s="25">
        <v>0</v>
      </c>
    </row>
    <row r="44" customFormat="1" ht="18" customHeight="1" spans="1:5">
      <c r="A44" s="22" t="s">
        <v>206</v>
      </c>
      <c r="B44" s="23" t="s">
        <v>207</v>
      </c>
      <c r="C44" s="24">
        <f t="shared" si="2"/>
        <v>57.34</v>
      </c>
      <c r="D44" s="24">
        <v>57.34</v>
      </c>
      <c r="E44" s="25">
        <v>0</v>
      </c>
    </row>
    <row r="45" s="1" customFormat="1" ht="18" customHeight="1" spans="1:5">
      <c r="A45" s="22" t="s">
        <v>228</v>
      </c>
      <c r="B45" s="23" t="s">
        <v>229</v>
      </c>
      <c r="C45" s="24">
        <f>E45+D45</f>
        <v>493.08</v>
      </c>
      <c r="D45" s="24">
        <v>0</v>
      </c>
      <c r="E45" s="25">
        <v>493.08</v>
      </c>
    </row>
    <row r="46" s="1" customFormat="1" ht="18" customHeight="1" spans="1:5">
      <c r="A46" s="22"/>
      <c r="B46" s="23" t="s">
        <v>197</v>
      </c>
      <c r="C46" s="24">
        <f>E46+D46</f>
        <v>493.08</v>
      </c>
      <c r="D46" s="24">
        <v>0</v>
      </c>
      <c r="E46" s="25">
        <v>493.08</v>
      </c>
    </row>
    <row r="47" s="1" customFormat="1" ht="18" customHeight="1" spans="1:5">
      <c r="A47" s="22" t="s">
        <v>198</v>
      </c>
      <c r="B47" s="23" t="s">
        <v>199</v>
      </c>
      <c r="C47" s="24">
        <f>E47+D47</f>
        <v>493.08</v>
      </c>
      <c r="D47" s="24">
        <v>0</v>
      </c>
      <c r="E47" s="25">
        <v>493.08</v>
      </c>
    </row>
    <row r="48" s="1" customFormat="1" ht="18" customHeight="1" spans="1:5">
      <c r="A48" s="22" t="s">
        <v>200</v>
      </c>
      <c r="B48" s="23" t="s">
        <v>201</v>
      </c>
      <c r="C48" s="24">
        <f>E48+D48</f>
        <v>493.08</v>
      </c>
      <c r="D48" s="24">
        <v>0</v>
      </c>
      <c r="E48" s="25">
        <v>493.08</v>
      </c>
    </row>
    <row r="49" s="1" customFormat="1" ht="18" customHeight="1" spans="1:5">
      <c r="A49" s="22" t="s">
        <v>230</v>
      </c>
      <c r="B49" s="23" t="s">
        <v>231</v>
      </c>
      <c r="C49" s="24">
        <f>E49+D49</f>
        <v>1892.86</v>
      </c>
      <c r="D49" s="24">
        <v>442.75</v>
      </c>
      <c r="E49" s="25">
        <v>1450.11</v>
      </c>
    </row>
    <row r="50" s="1" customFormat="1" ht="18" customHeight="1" spans="1:5">
      <c r="A50" s="22" t="s">
        <v>232</v>
      </c>
      <c r="B50" s="23" t="s">
        <v>233</v>
      </c>
      <c r="C50" s="24">
        <f t="shared" ref="C50:C60" si="3">E50+D50</f>
        <v>45</v>
      </c>
      <c r="D50" s="24">
        <v>0</v>
      </c>
      <c r="E50" s="25">
        <v>45</v>
      </c>
    </row>
    <row r="51" s="1" customFormat="1" ht="18" customHeight="1" spans="1:5">
      <c r="A51" s="22"/>
      <c r="B51" s="23" t="s">
        <v>197</v>
      </c>
      <c r="C51" s="24">
        <f t="shared" si="3"/>
        <v>45</v>
      </c>
      <c r="D51" s="24">
        <v>0</v>
      </c>
      <c r="E51" s="25">
        <v>45</v>
      </c>
    </row>
    <row r="52" s="1" customFormat="1" ht="18" customHeight="1" spans="1:5">
      <c r="A52" s="22" t="s">
        <v>198</v>
      </c>
      <c r="B52" s="23" t="s">
        <v>199</v>
      </c>
      <c r="C52" s="24">
        <f t="shared" si="3"/>
        <v>45</v>
      </c>
      <c r="D52" s="24">
        <v>0</v>
      </c>
      <c r="E52" s="25">
        <v>45</v>
      </c>
    </row>
    <row r="53" s="1" customFormat="1" ht="18" customHeight="1" spans="1:5">
      <c r="A53" s="22" t="s">
        <v>200</v>
      </c>
      <c r="B53" s="23" t="s">
        <v>201</v>
      </c>
      <c r="C53" s="24">
        <f t="shared" si="3"/>
        <v>45</v>
      </c>
      <c r="D53" s="24">
        <v>0</v>
      </c>
      <c r="E53" s="25">
        <v>45</v>
      </c>
    </row>
    <row r="54" s="1" customFormat="1" ht="18" customHeight="1" spans="1:5">
      <c r="A54" s="22" t="s">
        <v>234</v>
      </c>
      <c r="B54" s="23" t="s">
        <v>235</v>
      </c>
      <c r="C54" s="24">
        <f t="shared" si="3"/>
        <v>1847.86</v>
      </c>
      <c r="D54" s="24">
        <v>442.75</v>
      </c>
      <c r="E54" s="25">
        <v>1405.11</v>
      </c>
    </row>
    <row r="55" s="1" customFormat="1" ht="18" customHeight="1" spans="1:5">
      <c r="A55" s="22"/>
      <c r="B55" s="23" t="s">
        <v>197</v>
      </c>
      <c r="C55" s="24">
        <f t="shared" si="3"/>
        <v>1847.86</v>
      </c>
      <c r="D55" s="24">
        <v>442.75</v>
      </c>
      <c r="E55" s="25">
        <v>1405.11</v>
      </c>
    </row>
    <row r="56" s="1" customFormat="1" ht="18" customHeight="1" spans="1:5">
      <c r="A56" s="22" t="s">
        <v>198</v>
      </c>
      <c r="B56" s="23" t="s">
        <v>199</v>
      </c>
      <c r="C56" s="24">
        <f t="shared" si="3"/>
        <v>1847.86</v>
      </c>
      <c r="D56" s="24">
        <v>442.75</v>
      </c>
      <c r="E56" s="25">
        <v>1405.11</v>
      </c>
    </row>
    <row r="57" s="1" customFormat="1" ht="18" customHeight="1" spans="1:5">
      <c r="A57" s="22" t="s">
        <v>200</v>
      </c>
      <c r="B57" s="23" t="s">
        <v>201</v>
      </c>
      <c r="C57" s="24">
        <f t="shared" si="3"/>
        <v>625.72</v>
      </c>
      <c r="D57" s="24"/>
      <c r="E57" s="25">
        <v>625.72</v>
      </c>
    </row>
    <row r="58" s="1" customFormat="1" ht="18" customHeight="1" spans="1:5">
      <c r="A58" s="22" t="s">
        <v>202</v>
      </c>
      <c r="B58" s="23" t="s">
        <v>203</v>
      </c>
      <c r="C58" s="24">
        <f t="shared" si="3"/>
        <v>294.54</v>
      </c>
      <c r="D58" s="24">
        <v>22</v>
      </c>
      <c r="E58" s="25">
        <v>272.54</v>
      </c>
    </row>
    <row r="59" s="1" customFormat="1" ht="18" customHeight="1" spans="1:5">
      <c r="A59" s="22" t="s">
        <v>204</v>
      </c>
      <c r="B59" s="23" t="s">
        <v>205</v>
      </c>
      <c r="C59" s="24">
        <f t="shared" si="3"/>
        <v>927.6</v>
      </c>
      <c r="D59" s="24">
        <v>420.75</v>
      </c>
      <c r="E59" s="25">
        <v>506.85</v>
      </c>
    </row>
    <row r="60" s="32" customFormat="1" ht="18" customHeight="1" spans="1:5">
      <c r="A60" s="22" t="s">
        <v>236</v>
      </c>
      <c r="B60" s="23" t="s">
        <v>237</v>
      </c>
      <c r="C60" s="24">
        <f t="shared" si="3"/>
        <v>1053.3</v>
      </c>
      <c r="D60" s="24">
        <v>0</v>
      </c>
      <c r="E60" s="25">
        <v>1053.3</v>
      </c>
    </row>
    <row r="61" s="32" customFormat="1" ht="18" customHeight="1" spans="1:5">
      <c r="A61" s="22" t="s">
        <v>238</v>
      </c>
      <c r="B61" s="23" t="s">
        <v>239</v>
      </c>
      <c r="C61" s="24">
        <f t="shared" ref="C61:C88" si="4">D61+E61</f>
        <v>337.09</v>
      </c>
      <c r="D61" s="24">
        <v>0</v>
      </c>
      <c r="E61" s="25">
        <v>337.09</v>
      </c>
    </row>
    <row r="62" s="32" customFormat="1" ht="18" customHeight="1" spans="1:5">
      <c r="A62" s="22"/>
      <c r="B62" s="23" t="s">
        <v>197</v>
      </c>
      <c r="C62" s="24">
        <f t="shared" si="4"/>
        <v>337.09</v>
      </c>
      <c r="D62" s="24">
        <v>0</v>
      </c>
      <c r="E62" s="25">
        <v>337.09</v>
      </c>
    </row>
    <row r="63" s="32" customFormat="1" ht="18" customHeight="1" spans="1:5">
      <c r="A63" s="22" t="s">
        <v>198</v>
      </c>
      <c r="B63" s="23" t="s">
        <v>199</v>
      </c>
      <c r="C63" s="24">
        <f t="shared" si="4"/>
        <v>337.09</v>
      </c>
      <c r="D63" s="24">
        <v>0</v>
      </c>
      <c r="E63" s="25">
        <v>337.09</v>
      </c>
    </row>
    <row r="64" s="32" customFormat="1" ht="18" customHeight="1" spans="1:5">
      <c r="A64" s="22" t="s">
        <v>200</v>
      </c>
      <c r="B64" s="23" t="s">
        <v>201</v>
      </c>
      <c r="C64" s="24">
        <f t="shared" si="4"/>
        <v>337.09</v>
      </c>
      <c r="D64" s="24">
        <v>0</v>
      </c>
      <c r="E64" s="25">
        <v>337.09</v>
      </c>
    </row>
    <row r="65" s="32" customFormat="1" ht="18" customHeight="1" spans="1:5">
      <c r="A65" s="22" t="s">
        <v>240</v>
      </c>
      <c r="B65" s="23" t="s">
        <v>241</v>
      </c>
      <c r="C65" s="24">
        <f t="shared" si="4"/>
        <v>483.16</v>
      </c>
      <c r="D65" s="24">
        <v>0</v>
      </c>
      <c r="E65" s="25">
        <v>483.16</v>
      </c>
    </row>
    <row r="66" s="32" customFormat="1" ht="18" customHeight="1" spans="1:5">
      <c r="A66" s="22"/>
      <c r="B66" s="23" t="s">
        <v>197</v>
      </c>
      <c r="C66" s="24">
        <f t="shared" si="4"/>
        <v>483.16</v>
      </c>
      <c r="D66" s="24">
        <v>0</v>
      </c>
      <c r="E66" s="25">
        <v>483.16</v>
      </c>
    </row>
    <row r="67" s="32" customFormat="1" ht="18" customHeight="1" spans="1:5">
      <c r="A67" s="22" t="s">
        <v>198</v>
      </c>
      <c r="B67" s="23" t="s">
        <v>199</v>
      </c>
      <c r="C67" s="24">
        <f t="shared" si="4"/>
        <v>483.16</v>
      </c>
      <c r="D67" s="24">
        <v>0</v>
      </c>
      <c r="E67" s="25">
        <v>483.16</v>
      </c>
    </row>
    <row r="68" s="32" customFormat="1" ht="18" customHeight="1" spans="1:5">
      <c r="A68" s="22" t="s">
        <v>200</v>
      </c>
      <c r="B68" s="23" t="s">
        <v>201</v>
      </c>
      <c r="C68" s="24">
        <f t="shared" si="4"/>
        <v>483.16</v>
      </c>
      <c r="D68" s="24">
        <v>0</v>
      </c>
      <c r="E68" s="25">
        <v>483.16</v>
      </c>
    </row>
    <row r="69" s="32" customFormat="1" ht="18" customHeight="1" spans="1:5">
      <c r="A69" s="22" t="s">
        <v>242</v>
      </c>
      <c r="B69" s="23" t="s">
        <v>243</v>
      </c>
      <c r="C69" s="24">
        <f t="shared" si="4"/>
        <v>233.05</v>
      </c>
      <c r="D69" s="24"/>
      <c r="E69" s="25">
        <v>233.05</v>
      </c>
    </row>
    <row r="70" s="32" customFormat="1" ht="18" customHeight="1" spans="1:5">
      <c r="A70" s="22"/>
      <c r="B70" s="23" t="s">
        <v>197</v>
      </c>
      <c r="C70" s="24">
        <f t="shared" si="4"/>
        <v>233.05</v>
      </c>
      <c r="D70" s="24"/>
      <c r="E70" s="25">
        <v>233.05</v>
      </c>
    </row>
    <row r="71" s="32" customFormat="1" ht="18" customHeight="1" spans="1:5">
      <c r="A71" s="22" t="s">
        <v>198</v>
      </c>
      <c r="B71" s="23" t="s">
        <v>199</v>
      </c>
      <c r="C71" s="24">
        <f t="shared" si="4"/>
        <v>233.05</v>
      </c>
      <c r="D71" s="24"/>
      <c r="E71" s="25">
        <v>233.05</v>
      </c>
    </row>
    <row r="72" s="32" customFormat="1" ht="18" customHeight="1" spans="1:5">
      <c r="A72" s="22" t="s">
        <v>200</v>
      </c>
      <c r="B72" s="23" t="s">
        <v>201</v>
      </c>
      <c r="C72" s="24">
        <f t="shared" si="4"/>
        <v>233.05</v>
      </c>
      <c r="D72" s="24"/>
      <c r="E72" s="25">
        <v>233.05</v>
      </c>
    </row>
    <row r="73" s="32" customFormat="1" ht="18" customHeight="1" spans="1:5">
      <c r="A73" s="22" t="s">
        <v>244</v>
      </c>
      <c r="B73" s="23" t="s">
        <v>245</v>
      </c>
      <c r="C73" s="24">
        <f t="shared" si="4"/>
        <v>592.36</v>
      </c>
      <c r="D73" s="24"/>
      <c r="E73" s="25">
        <v>592.36</v>
      </c>
    </row>
    <row r="74" s="32" customFormat="1" ht="18" customHeight="1" spans="1:5">
      <c r="A74" s="22" t="s">
        <v>246</v>
      </c>
      <c r="B74" s="23" t="s">
        <v>247</v>
      </c>
      <c r="C74" s="24">
        <f t="shared" si="4"/>
        <v>332.36</v>
      </c>
      <c r="D74" s="24"/>
      <c r="E74" s="25">
        <v>332.36</v>
      </c>
    </row>
    <row r="75" s="32" customFormat="1" ht="18" customHeight="1" spans="1:5">
      <c r="A75" s="22"/>
      <c r="B75" s="23" t="s">
        <v>197</v>
      </c>
      <c r="C75" s="24">
        <f t="shared" si="4"/>
        <v>332.36</v>
      </c>
      <c r="D75" s="24"/>
      <c r="E75" s="25">
        <v>332.36</v>
      </c>
    </row>
    <row r="76" s="32" customFormat="1" ht="18" customHeight="1" spans="1:5">
      <c r="A76" s="22" t="s">
        <v>198</v>
      </c>
      <c r="B76" s="23" t="s">
        <v>199</v>
      </c>
      <c r="C76" s="24">
        <f t="shared" si="4"/>
        <v>332.36</v>
      </c>
      <c r="D76" s="24"/>
      <c r="E76" s="25">
        <v>332.36</v>
      </c>
    </row>
    <row r="77" s="32" customFormat="1" ht="18" customHeight="1" spans="1:5">
      <c r="A77" s="22" t="s">
        <v>200</v>
      </c>
      <c r="B77" s="23" t="s">
        <v>201</v>
      </c>
      <c r="C77" s="24">
        <f t="shared" si="4"/>
        <v>332.36</v>
      </c>
      <c r="D77" s="24"/>
      <c r="E77" s="25">
        <v>332.36</v>
      </c>
    </row>
    <row r="78" s="32" customFormat="1" ht="18" customHeight="1" spans="1:5">
      <c r="A78" s="22" t="s">
        <v>248</v>
      </c>
      <c r="B78" s="23" t="s">
        <v>249</v>
      </c>
      <c r="C78" s="24">
        <f t="shared" si="4"/>
        <v>260</v>
      </c>
      <c r="D78" s="24"/>
      <c r="E78" s="25">
        <v>260</v>
      </c>
    </row>
    <row r="79" s="32" customFormat="1" ht="18" customHeight="1" spans="1:5">
      <c r="A79" s="22"/>
      <c r="B79" s="23" t="s">
        <v>197</v>
      </c>
      <c r="C79" s="24">
        <f t="shared" si="4"/>
        <v>260</v>
      </c>
      <c r="D79" s="24"/>
      <c r="E79" s="25">
        <v>260</v>
      </c>
    </row>
    <row r="80" s="32" customFormat="1" ht="18" customHeight="1" spans="1:5">
      <c r="A80" s="22" t="s">
        <v>198</v>
      </c>
      <c r="B80" s="23" t="s">
        <v>199</v>
      </c>
      <c r="C80" s="24">
        <f t="shared" si="4"/>
        <v>260</v>
      </c>
      <c r="D80" s="24"/>
      <c r="E80" s="25">
        <v>260</v>
      </c>
    </row>
    <row r="81" s="32" customFormat="1" ht="18" customHeight="1" spans="1:5">
      <c r="A81" s="22" t="s">
        <v>200</v>
      </c>
      <c r="B81" s="23" t="s">
        <v>201</v>
      </c>
      <c r="C81" s="24">
        <f t="shared" si="4"/>
        <v>260</v>
      </c>
      <c r="D81" s="24"/>
      <c r="E81" s="25">
        <v>260</v>
      </c>
    </row>
    <row r="82" s="32" customFormat="1" ht="18" customHeight="1" spans="1:5">
      <c r="A82" s="22" t="s">
        <v>250</v>
      </c>
      <c r="B82" s="23" t="s">
        <v>251</v>
      </c>
      <c r="C82" s="24">
        <f t="shared" si="4"/>
        <v>301.32</v>
      </c>
      <c r="D82" s="24"/>
      <c r="E82" s="25">
        <v>301.32</v>
      </c>
    </row>
    <row r="83" s="32" customFormat="1" ht="18" customHeight="1" spans="1:5">
      <c r="A83" s="22" t="s">
        <v>252</v>
      </c>
      <c r="B83" s="23" t="s">
        <v>253</v>
      </c>
      <c r="C83" s="24">
        <f t="shared" si="4"/>
        <v>301.32</v>
      </c>
      <c r="D83" s="24"/>
      <c r="E83" s="25">
        <v>301.32</v>
      </c>
    </row>
    <row r="84" s="32" customFormat="1" ht="18" customHeight="1" spans="1:5">
      <c r="A84" s="22"/>
      <c r="B84" s="23" t="s">
        <v>197</v>
      </c>
      <c r="C84" s="24">
        <f t="shared" si="4"/>
        <v>301.32</v>
      </c>
      <c r="D84" s="24"/>
      <c r="E84" s="25">
        <v>301.32</v>
      </c>
    </row>
    <row r="85" s="32" customFormat="1" ht="18" customHeight="1" spans="1:5">
      <c r="A85" s="22" t="s">
        <v>198</v>
      </c>
      <c r="B85" s="23" t="s">
        <v>199</v>
      </c>
      <c r="C85" s="24">
        <f t="shared" si="4"/>
        <v>301.32</v>
      </c>
      <c r="D85" s="24"/>
      <c r="E85" s="25">
        <v>301.32</v>
      </c>
    </row>
    <row r="86" s="32" customFormat="1" ht="18" customHeight="1" spans="1:5">
      <c r="A86" s="22" t="s">
        <v>200</v>
      </c>
      <c r="B86" s="23" t="s">
        <v>201</v>
      </c>
      <c r="C86" s="24">
        <f t="shared" si="4"/>
        <v>284</v>
      </c>
      <c r="D86" s="24"/>
      <c r="E86" s="25">
        <v>284</v>
      </c>
    </row>
    <row r="87" s="32" customFormat="1" ht="18" customHeight="1" spans="1:5">
      <c r="A87" s="22" t="s">
        <v>202</v>
      </c>
      <c r="B87" s="23" t="s">
        <v>203</v>
      </c>
      <c r="C87" s="24">
        <f t="shared" si="4"/>
        <v>11</v>
      </c>
      <c r="D87" s="24"/>
      <c r="E87" s="25">
        <v>11</v>
      </c>
    </row>
    <row r="88" s="32" customFormat="1" ht="18" customHeight="1" spans="1:5">
      <c r="A88" s="22" t="s">
        <v>204</v>
      </c>
      <c r="B88" s="23" t="s">
        <v>205</v>
      </c>
      <c r="C88" s="24">
        <f t="shared" si="4"/>
        <v>6.32</v>
      </c>
      <c r="D88" s="24"/>
      <c r="E88" s="25">
        <v>6.32</v>
      </c>
    </row>
    <row r="89" s="32" customFormat="1" ht="18" customHeight="1" spans="1:5">
      <c r="A89" s="22" t="s">
        <v>254</v>
      </c>
      <c r="B89" s="23" t="s">
        <v>255</v>
      </c>
      <c r="C89" s="24">
        <v>115.78</v>
      </c>
      <c r="D89" s="24">
        <v>115.78</v>
      </c>
      <c r="E89" s="25">
        <v>0</v>
      </c>
    </row>
    <row r="90" s="32" customFormat="1" ht="18" customHeight="1" spans="1:5">
      <c r="A90" s="22" t="s">
        <v>256</v>
      </c>
      <c r="B90" s="23" t="s">
        <v>257</v>
      </c>
      <c r="C90" s="24">
        <v>115.78</v>
      </c>
      <c r="D90" s="24">
        <v>115.78</v>
      </c>
      <c r="E90" s="25">
        <v>0</v>
      </c>
    </row>
    <row r="91" s="32" customFormat="1" ht="18" customHeight="1" spans="1:5">
      <c r="A91" s="22" t="s">
        <v>258</v>
      </c>
      <c r="B91" s="23" t="s">
        <v>259</v>
      </c>
      <c r="C91" s="24">
        <v>115.78</v>
      </c>
      <c r="D91" s="24">
        <v>115.78</v>
      </c>
      <c r="E91" s="25">
        <v>0</v>
      </c>
    </row>
    <row r="92" s="32" customFormat="1" ht="18" customHeight="1" spans="1:5">
      <c r="A92" s="22"/>
      <c r="B92" s="23" t="s">
        <v>197</v>
      </c>
      <c r="C92" s="24">
        <v>115.78</v>
      </c>
      <c r="D92" s="24">
        <v>115.78</v>
      </c>
      <c r="E92" s="25">
        <v>0</v>
      </c>
    </row>
    <row r="93" s="32" customFormat="1" ht="18" customHeight="1" spans="1:5">
      <c r="A93" s="22" t="s">
        <v>198</v>
      </c>
      <c r="B93" s="23" t="s">
        <v>199</v>
      </c>
      <c r="C93" s="24">
        <v>115.78</v>
      </c>
      <c r="D93" s="24">
        <v>115.78</v>
      </c>
      <c r="E93" s="25">
        <v>0</v>
      </c>
    </row>
    <row r="94" s="32" customFormat="1" ht="18" customHeight="1" spans="1:5">
      <c r="A94" s="22" t="s">
        <v>200</v>
      </c>
      <c r="B94" s="23" t="s">
        <v>201</v>
      </c>
      <c r="C94" s="24">
        <v>47.7</v>
      </c>
      <c r="D94" s="24">
        <v>47.7</v>
      </c>
      <c r="E94" s="25">
        <v>0</v>
      </c>
    </row>
    <row r="95" s="32" customFormat="1" ht="18" customHeight="1" spans="1:5">
      <c r="A95" s="22" t="s">
        <v>202</v>
      </c>
      <c r="B95" s="23" t="s">
        <v>203</v>
      </c>
      <c r="C95" s="24">
        <v>26.46</v>
      </c>
      <c r="D95" s="24">
        <v>26.46</v>
      </c>
      <c r="E95" s="25">
        <v>0</v>
      </c>
    </row>
    <row r="96" s="32" customFormat="1" ht="18" customHeight="1" spans="1:5">
      <c r="A96" s="22" t="s">
        <v>204</v>
      </c>
      <c r="B96" s="23" t="s">
        <v>205</v>
      </c>
      <c r="C96" s="24">
        <v>35.89</v>
      </c>
      <c r="D96" s="24">
        <v>35.89</v>
      </c>
      <c r="E96" s="25">
        <v>0</v>
      </c>
    </row>
    <row r="97" s="32" customFormat="1" ht="18" customHeight="1" spans="1:5">
      <c r="A97" s="22" t="s">
        <v>206</v>
      </c>
      <c r="B97" s="23" t="s">
        <v>207</v>
      </c>
      <c r="C97" s="24">
        <v>5.73</v>
      </c>
      <c r="D97" s="24">
        <v>5.73</v>
      </c>
      <c r="E97" s="25">
        <v>0</v>
      </c>
    </row>
    <row r="98" ht="15.75" customHeight="1" spans="5:5">
      <c r="E98"/>
    </row>
    <row r="99" ht="15.75" customHeight="1" spans="5:5">
      <c r="E99"/>
    </row>
    <row r="101" ht="13.5" spans="1:5">
      <c r="A101"/>
      <c r="B101"/>
      <c r="C101"/>
      <c r="D101"/>
      <c r="E101"/>
    </row>
    <row r="102" ht="13.5" spans="1:5">
      <c r="A102"/>
      <c r="B102"/>
      <c r="C102"/>
      <c r="D102"/>
      <c r="E102"/>
    </row>
  </sheetData>
  <sheetProtection formatCells="0" formatColumns="0" formatRows="0"/>
  <mergeCells count="4">
    <mergeCell ref="A2:E2"/>
    <mergeCell ref="A3:C3"/>
    <mergeCell ref="A4:B4"/>
    <mergeCell ref="C4:E4"/>
  </mergeCells>
  <printOptions horizontalCentered="1"/>
  <pageMargins left="0.511805555555556" right="0.354166666666667" top="0.747916666666667" bottom="0.590277777777778" header="0.511805555555556" footer="0.511805555555556"/>
  <pageSetup paperSize="8" orientation="portrait" horizontalDpi="600" vertic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6"/>
  <sheetViews>
    <sheetView showGridLines="0" showZeros="0" workbookViewId="0">
      <selection activeCell="H227" sqref="H227"/>
    </sheetView>
  </sheetViews>
  <sheetFormatPr defaultColWidth="9" defaultRowHeight="12" outlineLevelCol="4"/>
  <cols>
    <col min="1" max="1" width="11.25" style="3" customWidth="1"/>
    <col min="2" max="2" width="33.125" style="3" customWidth="1"/>
    <col min="3" max="3" width="14.375" style="3" customWidth="1"/>
    <col min="4" max="4" width="12" style="3" customWidth="1"/>
    <col min="5" max="5" width="13.25" style="3" customWidth="1"/>
    <col min="6" max="16384" width="9" style="3"/>
  </cols>
  <sheetData>
    <row r="1" ht="13.15" customHeight="1" spans="1:1">
      <c r="A1" s="3" t="s">
        <v>260</v>
      </c>
    </row>
    <row r="2" ht="33" customHeight="1" spans="1:5">
      <c r="A2" s="4" t="s">
        <v>261</v>
      </c>
      <c r="B2" s="4"/>
      <c r="C2" s="4"/>
      <c r="D2" s="4"/>
      <c r="E2" s="4"/>
    </row>
    <row r="3" ht="20.25" customHeight="1" spans="1:5">
      <c r="A3" s="26" t="s">
        <v>11</v>
      </c>
      <c r="B3" s="27"/>
      <c r="C3" s="27"/>
      <c r="D3" s="28"/>
      <c r="E3" s="5" t="s">
        <v>12</v>
      </c>
    </row>
    <row r="4" ht="21.95" customHeight="1" spans="1:5">
      <c r="A4" s="16" t="s">
        <v>262</v>
      </c>
      <c r="B4" s="17"/>
      <c r="C4" s="16" t="s">
        <v>188</v>
      </c>
      <c r="D4" s="18"/>
      <c r="E4" s="17"/>
    </row>
    <row r="5" ht="21.95" customHeight="1" spans="1:5">
      <c r="A5" s="19" t="s">
        <v>189</v>
      </c>
      <c r="B5" s="20" t="s">
        <v>190</v>
      </c>
      <c r="C5" s="20" t="s">
        <v>106</v>
      </c>
      <c r="D5" s="20" t="s">
        <v>24</v>
      </c>
      <c r="E5" s="21" t="s">
        <v>33</v>
      </c>
    </row>
    <row r="6" s="11" customFormat="1" ht="15" customHeight="1" spans="1:5">
      <c r="A6" s="29"/>
      <c r="B6" s="30" t="s">
        <v>115</v>
      </c>
      <c r="C6" s="31">
        <v>1651.95</v>
      </c>
      <c r="D6" s="31">
        <v>1405.64</v>
      </c>
      <c r="E6" s="31">
        <v>246.31</v>
      </c>
    </row>
    <row r="7" customFormat="1" ht="15" customHeight="1" spans="1:5">
      <c r="A7" s="29" t="s">
        <v>263</v>
      </c>
      <c r="B7" s="30" t="s">
        <v>153</v>
      </c>
      <c r="C7" s="31">
        <v>1405.64</v>
      </c>
      <c r="D7" s="31">
        <v>1405.64</v>
      </c>
      <c r="E7" s="31">
        <v>0</v>
      </c>
    </row>
    <row r="8" customFormat="1" ht="15" customHeight="1" spans="1:5">
      <c r="A8" s="29" t="s">
        <v>264</v>
      </c>
      <c r="B8" s="30" t="s">
        <v>265</v>
      </c>
      <c r="C8" s="31">
        <v>383.18</v>
      </c>
      <c r="D8" s="31">
        <v>383.18</v>
      </c>
      <c r="E8" s="31">
        <v>0</v>
      </c>
    </row>
    <row r="9" customFormat="1" ht="15" customHeight="1" spans="1:5">
      <c r="A9" s="29"/>
      <c r="B9" s="30" t="s">
        <v>266</v>
      </c>
      <c r="C9" s="31">
        <v>383.18</v>
      </c>
      <c r="D9" s="31">
        <v>383.18</v>
      </c>
      <c r="E9" s="31">
        <v>0</v>
      </c>
    </row>
    <row r="10" customFormat="1" ht="15" customHeight="1" spans="1:5">
      <c r="A10" s="29" t="s">
        <v>267</v>
      </c>
      <c r="B10" s="30" t="s">
        <v>268</v>
      </c>
      <c r="C10" s="31">
        <v>383.18</v>
      </c>
      <c r="D10" s="31">
        <v>383.18</v>
      </c>
      <c r="E10" s="31">
        <v>0</v>
      </c>
    </row>
    <row r="11" customFormat="1" ht="15" customHeight="1" spans="1:5">
      <c r="A11" s="29" t="s">
        <v>269</v>
      </c>
      <c r="B11" s="30" t="s">
        <v>270</v>
      </c>
      <c r="C11" s="31">
        <v>127.88</v>
      </c>
      <c r="D11" s="31">
        <v>127.88</v>
      </c>
      <c r="E11" s="31">
        <v>0</v>
      </c>
    </row>
    <row r="12" customFormat="1" ht="15" customHeight="1" spans="1:5">
      <c r="A12" s="29" t="s">
        <v>271</v>
      </c>
      <c r="B12" s="30" t="s">
        <v>272</v>
      </c>
      <c r="C12" s="31">
        <v>102.56</v>
      </c>
      <c r="D12" s="31">
        <v>102.56</v>
      </c>
      <c r="E12" s="31">
        <v>0</v>
      </c>
    </row>
    <row r="13" customFormat="1" ht="15" customHeight="1" spans="1:5">
      <c r="A13" s="29" t="s">
        <v>273</v>
      </c>
      <c r="B13" s="30" t="s">
        <v>274</v>
      </c>
      <c r="C13" s="31">
        <v>136.22</v>
      </c>
      <c r="D13" s="31">
        <v>136.22</v>
      </c>
      <c r="E13" s="31">
        <v>0</v>
      </c>
    </row>
    <row r="14" customFormat="1" ht="15" customHeight="1" spans="1:5">
      <c r="A14" s="29" t="s">
        <v>275</v>
      </c>
      <c r="B14" s="30" t="s">
        <v>276</v>
      </c>
      <c r="C14" s="31">
        <v>16.52</v>
      </c>
      <c r="D14" s="31">
        <v>16.52</v>
      </c>
      <c r="E14" s="31">
        <v>0</v>
      </c>
    </row>
    <row r="15" customFormat="1" ht="15" customHeight="1" spans="1:5">
      <c r="A15" s="29" t="s">
        <v>277</v>
      </c>
      <c r="B15" s="30" t="s">
        <v>278</v>
      </c>
      <c r="C15" s="31">
        <v>196.05</v>
      </c>
      <c r="D15" s="31">
        <v>196.05</v>
      </c>
      <c r="E15" s="31">
        <v>0</v>
      </c>
    </row>
    <row r="16" customFormat="1" ht="15" customHeight="1" spans="1:5">
      <c r="A16" s="29"/>
      <c r="B16" s="30" t="s">
        <v>266</v>
      </c>
      <c r="C16" s="31">
        <v>196.05</v>
      </c>
      <c r="D16" s="31">
        <v>196.05</v>
      </c>
      <c r="E16" s="31">
        <v>0</v>
      </c>
    </row>
    <row r="17" customFormat="1" ht="15" customHeight="1" spans="1:5">
      <c r="A17" s="29" t="s">
        <v>267</v>
      </c>
      <c r="B17" s="30" t="s">
        <v>268</v>
      </c>
      <c r="C17" s="31">
        <v>196.05</v>
      </c>
      <c r="D17" s="31">
        <v>196.05</v>
      </c>
      <c r="E17" s="31">
        <v>0</v>
      </c>
    </row>
    <row r="18" customFormat="1" ht="15" customHeight="1" spans="1:5">
      <c r="A18" s="29" t="s">
        <v>269</v>
      </c>
      <c r="B18" s="30" t="s">
        <v>270</v>
      </c>
      <c r="C18" s="31">
        <v>92.4</v>
      </c>
      <c r="D18" s="31">
        <v>92.4</v>
      </c>
      <c r="E18" s="31">
        <v>0</v>
      </c>
    </row>
    <row r="19" customFormat="1" ht="15" customHeight="1" spans="1:5">
      <c r="A19" s="29" t="s">
        <v>273</v>
      </c>
      <c r="B19" s="30" t="s">
        <v>274</v>
      </c>
      <c r="C19" s="31">
        <v>103.65</v>
      </c>
      <c r="D19" s="31">
        <v>103.65</v>
      </c>
      <c r="E19" s="31">
        <v>0</v>
      </c>
    </row>
    <row r="20" customFormat="1" ht="15" customHeight="1" spans="1:5">
      <c r="A20" s="29" t="s">
        <v>279</v>
      </c>
      <c r="B20" s="30" t="s">
        <v>280</v>
      </c>
      <c r="C20" s="31">
        <v>22.01</v>
      </c>
      <c r="D20" s="31">
        <v>22.01</v>
      </c>
      <c r="E20" s="31">
        <v>0</v>
      </c>
    </row>
    <row r="21" customFormat="1" ht="15" customHeight="1" spans="1:5">
      <c r="A21" s="29"/>
      <c r="B21" s="30" t="s">
        <v>266</v>
      </c>
      <c r="C21" s="31">
        <v>22.01</v>
      </c>
      <c r="D21" s="31">
        <v>22.01</v>
      </c>
      <c r="E21" s="31">
        <v>0</v>
      </c>
    </row>
    <row r="22" customFormat="1" ht="15" customHeight="1" spans="1:5">
      <c r="A22" s="29" t="s">
        <v>267</v>
      </c>
      <c r="B22" s="30" t="s">
        <v>268</v>
      </c>
      <c r="C22" s="31">
        <v>22.01</v>
      </c>
      <c r="D22" s="31">
        <v>22.01</v>
      </c>
      <c r="E22" s="31">
        <v>0</v>
      </c>
    </row>
    <row r="23" customFormat="1" ht="15" customHeight="1" spans="1:5">
      <c r="A23" s="29" t="s">
        <v>269</v>
      </c>
      <c r="B23" s="30" t="s">
        <v>270</v>
      </c>
      <c r="C23" s="31">
        <v>10.66</v>
      </c>
      <c r="D23" s="31">
        <v>10.66</v>
      </c>
      <c r="E23" s="31">
        <v>0</v>
      </c>
    </row>
    <row r="24" customFormat="1" ht="15" customHeight="1" spans="1:5">
      <c r="A24" s="29" t="s">
        <v>273</v>
      </c>
      <c r="B24" s="30" t="s">
        <v>274</v>
      </c>
      <c r="C24" s="31">
        <v>11.35</v>
      </c>
      <c r="D24" s="31">
        <v>11.35</v>
      </c>
      <c r="E24" s="31">
        <v>0</v>
      </c>
    </row>
    <row r="25" customFormat="1" ht="15" customHeight="1" spans="1:5">
      <c r="A25" s="29" t="s">
        <v>281</v>
      </c>
      <c r="B25" s="30" t="s">
        <v>282</v>
      </c>
      <c r="C25" s="31">
        <v>381.02</v>
      </c>
      <c r="D25" s="31">
        <v>381.02</v>
      </c>
      <c r="E25" s="31">
        <v>0</v>
      </c>
    </row>
    <row r="26" customFormat="1" ht="15" customHeight="1" spans="1:5">
      <c r="A26" s="29"/>
      <c r="B26" s="30" t="s">
        <v>266</v>
      </c>
      <c r="C26" s="31">
        <v>381.02</v>
      </c>
      <c r="D26" s="31">
        <v>381.02</v>
      </c>
      <c r="E26" s="31">
        <v>0</v>
      </c>
    </row>
    <row r="27" customFormat="1" ht="15" customHeight="1" spans="1:5">
      <c r="A27" s="29" t="s">
        <v>267</v>
      </c>
      <c r="B27" s="30" t="s">
        <v>268</v>
      </c>
      <c r="C27" s="31">
        <v>381.02</v>
      </c>
      <c r="D27" s="31">
        <v>381.02</v>
      </c>
      <c r="E27" s="31">
        <v>0</v>
      </c>
    </row>
    <row r="28" customFormat="1" ht="15" customHeight="1" spans="1:5">
      <c r="A28" s="29" t="s">
        <v>269</v>
      </c>
      <c r="B28" s="30" t="s">
        <v>270</v>
      </c>
      <c r="C28" s="31">
        <v>250.19</v>
      </c>
      <c r="D28" s="31">
        <v>250.19</v>
      </c>
      <c r="E28" s="31">
        <v>0</v>
      </c>
    </row>
    <row r="29" customFormat="1" ht="15" customHeight="1" spans="1:5">
      <c r="A29" s="29" t="s">
        <v>271</v>
      </c>
      <c r="B29" s="30" t="s">
        <v>272</v>
      </c>
      <c r="C29" s="31">
        <v>39.61</v>
      </c>
      <c r="D29" s="31">
        <v>39.61</v>
      </c>
      <c r="E29" s="31">
        <v>0</v>
      </c>
    </row>
    <row r="30" customFormat="1" ht="15" customHeight="1" spans="1:5">
      <c r="A30" s="29" t="s">
        <v>273</v>
      </c>
      <c r="B30" s="30" t="s">
        <v>274</v>
      </c>
      <c r="C30" s="31">
        <v>75.01</v>
      </c>
      <c r="D30" s="31">
        <v>75.01</v>
      </c>
      <c r="E30" s="31">
        <v>0</v>
      </c>
    </row>
    <row r="31" customFormat="1" ht="15" customHeight="1" spans="1:5">
      <c r="A31" s="29" t="s">
        <v>275</v>
      </c>
      <c r="B31" s="30" t="s">
        <v>276</v>
      </c>
      <c r="C31" s="31">
        <v>16.21</v>
      </c>
      <c r="D31" s="31">
        <v>16.21</v>
      </c>
      <c r="E31" s="31">
        <v>0</v>
      </c>
    </row>
    <row r="32" customFormat="1" ht="15" customHeight="1" spans="1:5">
      <c r="A32" s="29" t="s">
        <v>283</v>
      </c>
      <c r="B32" s="30" t="s">
        <v>284</v>
      </c>
      <c r="C32" s="31">
        <v>89.08</v>
      </c>
      <c r="D32" s="31">
        <v>89.08</v>
      </c>
      <c r="E32" s="31">
        <v>0</v>
      </c>
    </row>
    <row r="33" customFormat="1" ht="15" customHeight="1" spans="1:5">
      <c r="A33" s="29"/>
      <c r="B33" s="30" t="s">
        <v>266</v>
      </c>
      <c r="C33" s="31">
        <v>89.08</v>
      </c>
      <c r="D33" s="31">
        <v>89.08</v>
      </c>
      <c r="E33" s="31">
        <v>0</v>
      </c>
    </row>
    <row r="34" customFormat="1" ht="15" customHeight="1" spans="1:5">
      <c r="A34" s="29" t="s">
        <v>267</v>
      </c>
      <c r="B34" s="30" t="s">
        <v>268</v>
      </c>
      <c r="C34" s="31">
        <v>89.08</v>
      </c>
      <c r="D34" s="31">
        <v>89.08</v>
      </c>
      <c r="E34" s="31">
        <v>0</v>
      </c>
    </row>
    <row r="35" customFormat="1" ht="15" customHeight="1" spans="1:5">
      <c r="A35" s="29" t="s">
        <v>271</v>
      </c>
      <c r="B35" s="30" t="s">
        <v>272</v>
      </c>
      <c r="C35" s="31">
        <v>75.4</v>
      </c>
      <c r="D35" s="31">
        <v>75.4</v>
      </c>
      <c r="E35" s="31">
        <v>0</v>
      </c>
    </row>
    <row r="36" ht="15" customHeight="1" spans="1:5">
      <c r="A36" s="29" t="s">
        <v>275</v>
      </c>
      <c r="B36" s="30" t="s">
        <v>276</v>
      </c>
      <c r="C36" s="31">
        <v>13.68</v>
      </c>
      <c r="D36" s="31">
        <v>13.68</v>
      </c>
      <c r="E36" s="31">
        <v>0</v>
      </c>
    </row>
    <row r="37" ht="15" customHeight="1" spans="1:5">
      <c r="A37" s="29" t="s">
        <v>285</v>
      </c>
      <c r="B37" s="30" t="s">
        <v>286</v>
      </c>
      <c r="C37" s="31">
        <v>9.93</v>
      </c>
      <c r="D37" s="31">
        <v>9.93</v>
      </c>
      <c r="E37" s="31">
        <v>0</v>
      </c>
    </row>
    <row r="38" ht="15" customHeight="1" spans="1:5">
      <c r="A38" s="29"/>
      <c r="B38" s="30" t="s">
        <v>266</v>
      </c>
      <c r="C38" s="31">
        <v>9.93</v>
      </c>
      <c r="D38" s="31">
        <v>9.93</v>
      </c>
      <c r="E38" s="31">
        <v>0</v>
      </c>
    </row>
    <row r="39" ht="15" customHeight="1" spans="1:5">
      <c r="A39" s="29" t="s">
        <v>267</v>
      </c>
      <c r="B39" s="30" t="s">
        <v>268</v>
      </c>
      <c r="C39" s="31">
        <v>9.93</v>
      </c>
      <c r="D39" s="31">
        <v>9.93</v>
      </c>
      <c r="E39" s="31">
        <v>0</v>
      </c>
    </row>
    <row r="40" ht="15" customHeight="1" spans="1:5">
      <c r="A40" s="29" t="s">
        <v>271</v>
      </c>
      <c r="B40" s="30" t="s">
        <v>272</v>
      </c>
      <c r="C40" s="31">
        <v>8.55</v>
      </c>
      <c r="D40" s="31">
        <v>8.55</v>
      </c>
      <c r="E40" s="31">
        <v>0</v>
      </c>
    </row>
    <row r="41" ht="15" customHeight="1" spans="1:5">
      <c r="A41" s="29" t="s">
        <v>275</v>
      </c>
      <c r="B41" s="30" t="s">
        <v>276</v>
      </c>
      <c r="C41" s="31">
        <v>1.38</v>
      </c>
      <c r="D41" s="31">
        <v>1.38</v>
      </c>
      <c r="E41" s="31">
        <v>0</v>
      </c>
    </row>
    <row r="42" ht="15" customHeight="1" spans="1:5">
      <c r="A42" s="29" t="s">
        <v>287</v>
      </c>
      <c r="B42" s="30" t="s">
        <v>288</v>
      </c>
      <c r="C42" s="31">
        <v>115.79</v>
      </c>
      <c r="D42" s="31">
        <v>115.79</v>
      </c>
      <c r="E42" s="31">
        <v>0</v>
      </c>
    </row>
    <row r="43" ht="15" customHeight="1" spans="1:5">
      <c r="A43" s="29"/>
      <c r="B43" s="30" t="s">
        <v>266</v>
      </c>
      <c r="C43" s="31">
        <v>115.79</v>
      </c>
      <c r="D43" s="31">
        <v>115.79</v>
      </c>
      <c r="E43" s="31">
        <v>0</v>
      </c>
    </row>
    <row r="44" ht="15" customHeight="1" spans="1:5">
      <c r="A44" s="29" t="s">
        <v>267</v>
      </c>
      <c r="B44" s="30" t="s">
        <v>268</v>
      </c>
      <c r="C44" s="31">
        <v>115.79</v>
      </c>
      <c r="D44" s="31">
        <v>115.79</v>
      </c>
      <c r="E44" s="31">
        <v>0</v>
      </c>
    </row>
    <row r="45" ht="15" customHeight="1" spans="1:5">
      <c r="A45" s="29" t="s">
        <v>269</v>
      </c>
      <c r="B45" s="30" t="s">
        <v>270</v>
      </c>
      <c r="C45" s="31">
        <v>38.94</v>
      </c>
      <c r="D45" s="31">
        <v>38.94</v>
      </c>
      <c r="E45" s="31">
        <v>0</v>
      </c>
    </row>
    <row r="46" ht="15" customHeight="1" spans="1:5">
      <c r="A46" s="29" t="s">
        <v>271</v>
      </c>
      <c r="B46" s="30" t="s">
        <v>272</v>
      </c>
      <c r="C46" s="31">
        <v>28.77</v>
      </c>
      <c r="D46" s="31">
        <v>28.77</v>
      </c>
      <c r="E46" s="31">
        <v>0</v>
      </c>
    </row>
    <row r="47" ht="15" customHeight="1" spans="1:5">
      <c r="A47" s="29" t="s">
        <v>273</v>
      </c>
      <c r="B47" s="30" t="s">
        <v>274</v>
      </c>
      <c r="C47" s="31">
        <v>42.64</v>
      </c>
      <c r="D47" s="31">
        <v>42.64</v>
      </c>
      <c r="E47" s="31">
        <v>0</v>
      </c>
    </row>
    <row r="48" ht="15" customHeight="1" spans="1:5">
      <c r="A48" s="29" t="s">
        <v>275</v>
      </c>
      <c r="B48" s="30" t="s">
        <v>276</v>
      </c>
      <c r="C48" s="31">
        <v>5.44</v>
      </c>
      <c r="D48" s="31">
        <v>5.44</v>
      </c>
      <c r="E48" s="31">
        <v>0</v>
      </c>
    </row>
    <row r="49" ht="15" customHeight="1" spans="1:5">
      <c r="A49" s="29" t="s">
        <v>289</v>
      </c>
      <c r="B49" s="30" t="s">
        <v>290</v>
      </c>
      <c r="C49" s="31">
        <v>67.3</v>
      </c>
      <c r="D49" s="31">
        <v>67.3</v>
      </c>
      <c r="E49" s="31">
        <v>0</v>
      </c>
    </row>
    <row r="50" ht="15" customHeight="1" spans="1:5">
      <c r="A50" s="29"/>
      <c r="B50" s="30" t="s">
        <v>266</v>
      </c>
      <c r="C50" s="31">
        <v>67.3</v>
      </c>
      <c r="D50" s="31">
        <v>67.3</v>
      </c>
      <c r="E50" s="31">
        <v>0</v>
      </c>
    </row>
    <row r="51" ht="15" customHeight="1" spans="1:5">
      <c r="A51" s="29" t="s">
        <v>267</v>
      </c>
      <c r="B51" s="30" t="s">
        <v>268</v>
      </c>
      <c r="C51" s="31">
        <v>67.3</v>
      </c>
      <c r="D51" s="31">
        <v>67.3</v>
      </c>
      <c r="E51" s="31">
        <v>0</v>
      </c>
    </row>
    <row r="52" ht="15" customHeight="1" spans="1:5">
      <c r="A52" s="29" t="s">
        <v>269</v>
      </c>
      <c r="B52" s="30" t="s">
        <v>270</v>
      </c>
      <c r="C52" s="31">
        <v>22.63</v>
      </c>
      <c r="D52" s="31">
        <v>22.63</v>
      </c>
      <c r="E52" s="31">
        <v>0</v>
      </c>
    </row>
    <row r="53" ht="15" customHeight="1" spans="1:5">
      <c r="A53" s="29" t="s">
        <v>271</v>
      </c>
      <c r="B53" s="30" t="s">
        <v>272</v>
      </c>
      <c r="C53" s="31">
        <v>16.72</v>
      </c>
      <c r="D53" s="31">
        <v>16.72</v>
      </c>
      <c r="E53" s="31">
        <v>0</v>
      </c>
    </row>
    <row r="54" ht="15" customHeight="1" spans="1:5">
      <c r="A54" s="29" t="s">
        <v>273</v>
      </c>
      <c r="B54" s="30" t="s">
        <v>274</v>
      </c>
      <c r="C54" s="31">
        <v>24.79</v>
      </c>
      <c r="D54" s="31">
        <v>24.79</v>
      </c>
      <c r="E54" s="31">
        <v>0</v>
      </c>
    </row>
    <row r="55" ht="15" customHeight="1" spans="1:5">
      <c r="A55" s="29" t="s">
        <v>275</v>
      </c>
      <c r="B55" s="30" t="s">
        <v>276</v>
      </c>
      <c r="C55" s="31">
        <v>3.16</v>
      </c>
      <c r="D55" s="31">
        <v>3.16</v>
      </c>
      <c r="E55" s="31">
        <v>0</v>
      </c>
    </row>
    <row r="56" ht="15" customHeight="1" spans="1:5">
      <c r="A56" s="29" t="s">
        <v>291</v>
      </c>
      <c r="B56" s="30" t="s">
        <v>292</v>
      </c>
      <c r="C56" s="31">
        <v>25.5</v>
      </c>
      <c r="D56" s="31">
        <v>25.5</v>
      </c>
      <c r="E56" s="31">
        <v>0</v>
      </c>
    </row>
    <row r="57" ht="15" customHeight="1" spans="1:5">
      <c r="A57" s="29"/>
      <c r="B57" s="30" t="s">
        <v>266</v>
      </c>
      <c r="C57" s="31">
        <v>25.5</v>
      </c>
      <c r="D57" s="31">
        <v>25.5</v>
      </c>
      <c r="E57" s="31">
        <v>0</v>
      </c>
    </row>
    <row r="58" ht="15" customHeight="1" spans="1:5">
      <c r="A58" s="29" t="s">
        <v>267</v>
      </c>
      <c r="B58" s="30" t="s">
        <v>268</v>
      </c>
      <c r="C58" s="31">
        <v>25.5</v>
      </c>
      <c r="D58" s="31">
        <v>25.5</v>
      </c>
      <c r="E58" s="31">
        <v>0</v>
      </c>
    </row>
    <row r="59" ht="15" customHeight="1" spans="1:5">
      <c r="A59" s="29" t="s">
        <v>269</v>
      </c>
      <c r="B59" s="30" t="s">
        <v>270</v>
      </c>
      <c r="C59" s="31">
        <v>12.17</v>
      </c>
      <c r="D59" s="31">
        <v>12.17</v>
      </c>
      <c r="E59" s="31">
        <v>0</v>
      </c>
    </row>
    <row r="60" ht="15" customHeight="1" spans="1:5">
      <c r="A60" s="29" t="s">
        <v>273</v>
      </c>
      <c r="B60" s="30" t="s">
        <v>274</v>
      </c>
      <c r="C60" s="31">
        <v>13.33</v>
      </c>
      <c r="D60" s="31">
        <v>13.33</v>
      </c>
      <c r="E60" s="31">
        <v>0</v>
      </c>
    </row>
    <row r="61" ht="15" customHeight="1" spans="1:5">
      <c r="A61" s="29" t="s">
        <v>293</v>
      </c>
      <c r="B61" s="30" t="s">
        <v>294</v>
      </c>
      <c r="C61" s="31">
        <v>115.78</v>
      </c>
      <c r="D61" s="31">
        <v>115.78</v>
      </c>
      <c r="E61" s="31">
        <v>0</v>
      </c>
    </row>
    <row r="62" ht="15" customHeight="1" spans="1:5">
      <c r="A62" s="29"/>
      <c r="B62" s="30" t="s">
        <v>266</v>
      </c>
      <c r="C62" s="31">
        <v>115.78</v>
      </c>
      <c r="D62" s="31">
        <v>115.78</v>
      </c>
      <c r="E62" s="31">
        <v>0</v>
      </c>
    </row>
    <row r="63" ht="15" customHeight="1" spans="1:5">
      <c r="A63" s="29" t="s">
        <v>267</v>
      </c>
      <c r="B63" s="30" t="s">
        <v>268</v>
      </c>
      <c r="C63" s="31">
        <v>115.78</v>
      </c>
      <c r="D63" s="31">
        <v>115.78</v>
      </c>
      <c r="E63" s="31">
        <v>0</v>
      </c>
    </row>
    <row r="64" ht="15" customHeight="1" spans="1:5">
      <c r="A64" s="29" t="s">
        <v>269</v>
      </c>
      <c r="B64" s="30" t="s">
        <v>270</v>
      </c>
      <c r="C64" s="31">
        <v>47.7</v>
      </c>
      <c r="D64" s="31">
        <v>47.7</v>
      </c>
      <c r="E64" s="31">
        <v>0</v>
      </c>
    </row>
    <row r="65" ht="15" customHeight="1" spans="1:5">
      <c r="A65" s="29" t="s">
        <v>271</v>
      </c>
      <c r="B65" s="30" t="s">
        <v>272</v>
      </c>
      <c r="C65" s="31">
        <v>26.46</v>
      </c>
      <c r="D65" s="31">
        <v>26.46</v>
      </c>
      <c r="E65" s="31">
        <v>0</v>
      </c>
    </row>
    <row r="66" ht="15" customHeight="1" spans="1:5">
      <c r="A66" s="29" t="s">
        <v>273</v>
      </c>
      <c r="B66" s="30" t="s">
        <v>274</v>
      </c>
      <c r="C66" s="31">
        <v>35.89</v>
      </c>
      <c r="D66" s="31">
        <v>35.89</v>
      </c>
      <c r="E66" s="31">
        <v>0</v>
      </c>
    </row>
    <row r="67" ht="15" customHeight="1" spans="1:5">
      <c r="A67" s="29" t="s">
        <v>275</v>
      </c>
      <c r="B67" s="30" t="s">
        <v>276</v>
      </c>
      <c r="C67" s="31">
        <v>5.73</v>
      </c>
      <c r="D67" s="31">
        <v>5.73</v>
      </c>
      <c r="E67" s="31">
        <v>0</v>
      </c>
    </row>
    <row r="68" ht="15" customHeight="1" spans="1:5">
      <c r="A68" s="29" t="s">
        <v>295</v>
      </c>
      <c r="B68" s="30" t="s">
        <v>155</v>
      </c>
      <c r="C68" s="31">
        <v>245.31</v>
      </c>
      <c r="D68" s="31">
        <v>0</v>
      </c>
      <c r="E68" s="31">
        <v>245.31</v>
      </c>
    </row>
    <row r="69" ht="15" customHeight="1" spans="1:5">
      <c r="A69" s="29" t="s">
        <v>296</v>
      </c>
      <c r="B69" s="30" t="s">
        <v>297</v>
      </c>
      <c r="C69" s="31">
        <v>25.5</v>
      </c>
      <c r="D69" s="31">
        <v>0</v>
      </c>
      <c r="E69" s="31">
        <v>25.5</v>
      </c>
    </row>
    <row r="70" ht="15" customHeight="1" spans="1:5">
      <c r="A70" s="29"/>
      <c r="B70" s="30" t="s">
        <v>266</v>
      </c>
      <c r="C70" s="31">
        <v>25.5</v>
      </c>
      <c r="D70" s="31">
        <v>0</v>
      </c>
      <c r="E70" s="31">
        <v>25.5</v>
      </c>
    </row>
    <row r="71" ht="15" customHeight="1" spans="1:5">
      <c r="A71" s="29" t="s">
        <v>267</v>
      </c>
      <c r="B71" s="30" t="s">
        <v>268</v>
      </c>
      <c r="C71" s="31">
        <v>25.5</v>
      </c>
      <c r="D71" s="31">
        <v>0</v>
      </c>
      <c r="E71" s="31">
        <v>25.5</v>
      </c>
    </row>
    <row r="72" ht="15" customHeight="1" spans="1:5">
      <c r="A72" s="29" t="s">
        <v>269</v>
      </c>
      <c r="B72" s="30" t="s">
        <v>270</v>
      </c>
      <c r="C72" s="31">
        <v>9.5</v>
      </c>
      <c r="D72" s="31">
        <v>0</v>
      </c>
      <c r="E72" s="31">
        <v>9.5</v>
      </c>
    </row>
    <row r="73" ht="15" customHeight="1" spans="1:5">
      <c r="A73" s="29" t="s">
        <v>271</v>
      </c>
      <c r="B73" s="30" t="s">
        <v>272</v>
      </c>
      <c r="C73" s="31">
        <v>8</v>
      </c>
      <c r="D73" s="31">
        <v>0</v>
      </c>
      <c r="E73" s="31">
        <v>8</v>
      </c>
    </row>
    <row r="74" ht="15" customHeight="1" spans="1:5">
      <c r="A74" s="29" t="s">
        <v>273</v>
      </c>
      <c r="B74" s="30" t="s">
        <v>274</v>
      </c>
      <c r="C74" s="31">
        <v>5</v>
      </c>
      <c r="D74" s="31">
        <v>0</v>
      </c>
      <c r="E74" s="31">
        <v>5</v>
      </c>
    </row>
    <row r="75" ht="15" customHeight="1" spans="1:5">
      <c r="A75" s="29" t="s">
        <v>275</v>
      </c>
      <c r="B75" s="30" t="s">
        <v>276</v>
      </c>
      <c r="C75" s="31">
        <v>3</v>
      </c>
      <c r="D75" s="31">
        <v>0</v>
      </c>
      <c r="E75" s="31">
        <v>3</v>
      </c>
    </row>
    <row r="76" ht="15" customHeight="1" spans="1:5">
      <c r="A76" s="29" t="s">
        <v>298</v>
      </c>
      <c r="B76" s="30" t="s">
        <v>299</v>
      </c>
      <c r="C76" s="31">
        <v>6</v>
      </c>
      <c r="D76" s="31">
        <v>0</v>
      </c>
      <c r="E76" s="31">
        <v>6</v>
      </c>
    </row>
    <row r="77" ht="15" customHeight="1" spans="1:5">
      <c r="A77" s="29"/>
      <c r="B77" s="30" t="s">
        <v>266</v>
      </c>
      <c r="C77" s="31">
        <v>6</v>
      </c>
      <c r="D77" s="31">
        <v>0</v>
      </c>
      <c r="E77" s="31">
        <v>6</v>
      </c>
    </row>
    <row r="78" ht="15" customHeight="1" spans="1:5">
      <c r="A78" s="29" t="s">
        <v>267</v>
      </c>
      <c r="B78" s="30" t="s">
        <v>268</v>
      </c>
      <c r="C78" s="31">
        <v>6</v>
      </c>
      <c r="D78" s="31">
        <v>0</v>
      </c>
      <c r="E78" s="31">
        <v>6</v>
      </c>
    </row>
    <row r="79" ht="15" customHeight="1" spans="1:5">
      <c r="A79" s="29" t="s">
        <v>269</v>
      </c>
      <c r="B79" s="30" t="s">
        <v>270</v>
      </c>
      <c r="C79" s="31">
        <v>0.5</v>
      </c>
      <c r="D79" s="31">
        <v>0</v>
      </c>
      <c r="E79" s="31">
        <v>0.5</v>
      </c>
    </row>
    <row r="80" ht="15" customHeight="1" spans="1:5">
      <c r="A80" s="29" t="s">
        <v>271</v>
      </c>
      <c r="B80" s="30" t="s">
        <v>272</v>
      </c>
      <c r="C80" s="31">
        <v>0</v>
      </c>
      <c r="D80" s="31">
        <v>0</v>
      </c>
      <c r="E80" s="31">
        <v>0</v>
      </c>
    </row>
    <row r="81" ht="15" customHeight="1" spans="1:5">
      <c r="A81" s="29" t="s">
        <v>273</v>
      </c>
      <c r="B81" s="30" t="s">
        <v>274</v>
      </c>
      <c r="C81" s="31">
        <v>5</v>
      </c>
      <c r="D81" s="31">
        <v>0</v>
      </c>
      <c r="E81" s="31">
        <v>5</v>
      </c>
    </row>
    <row r="82" ht="15" customHeight="1" spans="1:5">
      <c r="A82" s="29" t="s">
        <v>275</v>
      </c>
      <c r="B82" s="30" t="s">
        <v>276</v>
      </c>
      <c r="C82" s="31">
        <v>0.5</v>
      </c>
      <c r="D82" s="31">
        <v>0</v>
      </c>
      <c r="E82" s="31">
        <v>0.5</v>
      </c>
    </row>
    <row r="83" ht="15" customHeight="1" spans="1:5">
      <c r="A83" s="29" t="s">
        <v>300</v>
      </c>
      <c r="B83" s="30" t="s">
        <v>301</v>
      </c>
      <c r="C83" s="31">
        <v>0.46</v>
      </c>
      <c r="D83" s="31">
        <v>0</v>
      </c>
      <c r="E83" s="31">
        <v>0.46</v>
      </c>
    </row>
    <row r="84" ht="15" customHeight="1" spans="1:5">
      <c r="A84" s="29"/>
      <c r="B84" s="30" t="s">
        <v>266</v>
      </c>
      <c r="C84" s="31">
        <v>0.46</v>
      </c>
      <c r="D84" s="31">
        <v>0</v>
      </c>
      <c r="E84" s="31">
        <v>0.46</v>
      </c>
    </row>
    <row r="85" ht="15" customHeight="1" spans="1:5">
      <c r="A85" s="29" t="s">
        <v>267</v>
      </c>
      <c r="B85" s="30" t="s">
        <v>268</v>
      </c>
      <c r="C85" s="31">
        <v>0.46</v>
      </c>
      <c r="D85" s="31">
        <v>0</v>
      </c>
      <c r="E85" s="31">
        <v>0.46</v>
      </c>
    </row>
    <row r="86" ht="15" customHeight="1" spans="1:5">
      <c r="A86" s="29" t="s">
        <v>273</v>
      </c>
      <c r="B86" s="30" t="s">
        <v>274</v>
      </c>
      <c r="C86" s="31">
        <v>0.46</v>
      </c>
      <c r="D86" s="31">
        <v>0</v>
      </c>
      <c r="E86" s="31">
        <v>0.46</v>
      </c>
    </row>
    <row r="87" ht="15" customHeight="1" spans="1:5">
      <c r="A87" s="29" t="s">
        <v>302</v>
      </c>
      <c r="B87" s="30" t="s">
        <v>303</v>
      </c>
      <c r="C87" s="31">
        <v>1.9</v>
      </c>
      <c r="D87" s="31">
        <v>0</v>
      </c>
      <c r="E87" s="31">
        <v>1.9</v>
      </c>
    </row>
    <row r="88" ht="15" customHeight="1" spans="1:5">
      <c r="A88" s="29"/>
      <c r="B88" s="30" t="s">
        <v>266</v>
      </c>
      <c r="C88" s="31">
        <v>1.9</v>
      </c>
      <c r="D88" s="31">
        <v>0</v>
      </c>
      <c r="E88" s="31">
        <v>1.9</v>
      </c>
    </row>
    <row r="89" ht="15" customHeight="1" spans="1:5">
      <c r="A89" s="29" t="s">
        <v>267</v>
      </c>
      <c r="B89" s="30" t="s">
        <v>268</v>
      </c>
      <c r="C89" s="31">
        <v>1.9</v>
      </c>
      <c r="D89" s="31">
        <v>0</v>
      </c>
      <c r="E89" s="31">
        <v>1.9</v>
      </c>
    </row>
    <row r="90" ht="15" customHeight="1" spans="1:5">
      <c r="A90" s="29" t="s">
        <v>269</v>
      </c>
      <c r="B90" s="30" t="s">
        <v>270</v>
      </c>
      <c r="C90" s="31">
        <v>0.5</v>
      </c>
      <c r="D90" s="31">
        <v>0</v>
      </c>
      <c r="E90" s="31">
        <v>0.5</v>
      </c>
    </row>
    <row r="91" ht="15" customHeight="1" spans="1:5">
      <c r="A91" s="29" t="s">
        <v>271</v>
      </c>
      <c r="B91" s="30" t="s">
        <v>272</v>
      </c>
      <c r="C91" s="31">
        <v>1</v>
      </c>
      <c r="D91" s="31">
        <v>0</v>
      </c>
      <c r="E91" s="31">
        <v>1</v>
      </c>
    </row>
    <row r="92" ht="15" customHeight="1" spans="1:5">
      <c r="A92" s="29" t="s">
        <v>273</v>
      </c>
      <c r="B92" s="30" t="s">
        <v>274</v>
      </c>
      <c r="C92" s="31">
        <v>0.4</v>
      </c>
      <c r="D92" s="31">
        <v>0</v>
      </c>
      <c r="E92" s="31">
        <v>0.4</v>
      </c>
    </row>
    <row r="93" ht="15" customHeight="1" spans="1:5">
      <c r="A93" s="29" t="s">
        <v>304</v>
      </c>
      <c r="B93" s="30" t="s">
        <v>305</v>
      </c>
      <c r="C93" s="31">
        <v>11</v>
      </c>
      <c r="D93" s="31">
        <v>0</v>
      </c>
      <c r="E93" s="31">
        <v>11</v>
      </c>
    </row>
    <row r="94" ht="15" customHeight="1" spans="1:5">
      <c r="A94" s="29"/>
      <c r="B94" s="30" t="s">
        <v>266</v>
      </c>
      <c r="C94" s="31">
        <v>11</v>
      </c>
      <c r="D94" s="31">
        <v>0</v>
      </c>
      <c r="E94" s="31">
        <v>11</v>
      </c>
    </row>
    <row r="95" ht="15" customHeight="1" spans="1:5">
      <c r="A95" s="29" t="s">
        <v>267</v>
      </c>
      <c r="B95" s="30" t="s">
        <v>268</v>
      </c>
      <c r="C95" s="31">
        <v>11</v>
      </c>
      <c r="D95" s="31">
        <v>0</v>
      </c>
      <c r="E95" s="31">
        <v>11</v>
      </c>
    </row>
    <row r="96" ht="15" customHeight="1" spans="1:5">
      <c r="A96" s="29" t="s">
        <v>269</v>
      </c>
      <c r="B96" s="30" t="s">
        <v>270</v>
      </c>
      <c r="C96" s="31">
        <v>3</v>
      </c>
      <c r="D96" s="31">
        <v>0</v>
      </c>
      <c r="E96" s="31">
        <v>3</v>
      </c>
    </row>
    <row r="97" ht="15" customHeight="1" spans="1:5">
      <c r="A97" s="29" t="s">
        <v>271</v>
      </c>
      <c r="B97" s="30" t="s">
        <v>272</v>
      </c>
      <c r="C97" s="31">
        <v>4</v>
      </c>
      <c r="D97" s="31">
        <v>0</v>
      </c>
      <c r="E97" s="31">
        <v>4</v>
      </c>
    </row>
    <row r="98" ht="15" customHeight="1" spans="1:5">
      <c r="A98" s="29" t="s">
        <v>273</v>
      </c>
      <c r="B98" s="30" t="s">
        <v>274</v>
      </c>
      <c r="C98" s="31">
        <v>4</v>
      </c>
      <c r="D98" s="31">
        <v>0</v>
      </c>
      <c r="E98" s="31">
        <v>4</v>
      </c>
    </row>
    <row r="99" ht="15" customHeight="1" spans="1:5">
      <c r="A99" s="29" t="s">
        <v>306</v>
      </c>
      <c r="B99" s="30" t="s">
        <v>307</v>
      </c>
      <c r="C99" s="31">
        <v>7.9</v>
      </c>
      <c r="D99" s="31">
        <v>0</v>
      </c>
      <c r="E99" s="31">
        <v>7.9</v>
      </c>
    </row>
    <row r="100" ht="15" customHeight="1" spans="1:5">
      <c r="A100" s="29"/>
      <c r="B100" s="30" t="s">
        <v>266</v>
      </c>
      <c r="C100" s="31">
        <v>7.9</v>
      </c>
      <c r="D100" s="31">
        <v>0</v>
      </c>
      <c r="E100" s="31">
        <v>7.9</v>
      </c>
    </row>
    <row r="101" ht="15" customHeight="1" spans="1:5">
      <c r="A101" s="29" t="s">
        <v>267</v>
      </c>
      <c r="B101" s="30" t="s">
        <v>268</v>
      </c>
      <c r="C101" s="31">
        <v>7.9</v>
      </c>
      <c r="D101" s="31">
        <v>0</v>
      </c>
      <c r="E101" s="31">
        <v>7.9</v>
      </c>
    </row>
    <row r="102" ht="15" customHeight="1" spans="1:5">
      <c r="A102" s="29" t="s">
        <v>269</v>
      </c>
      <c r="B102" s="30" t="s">
        <v>270</v>
      </c>
      <c r="C102" s="31">
        <v>2.4</v>
      </c>
      <c r="D102" s="31">
        <v>0</v>
      </c>
      <c r="E102" s="31">
        <v>2.4</v>
      </c>
    </row>
    <row r="103" ht="15" customHeight="1" spans="1:5">
      <c r="A103" s="29" t="s">
        <v>271</v>
      </c>
      <c r="B103" s="30" t="s">
        <v>272</v>
      </c>
      <c r="C103" s="31">
        <v>1.5</v>
      </c>
      <c r="D103" s="31">
        <v>0</v>
      </c>
      <c r="E103" s="31">
        <v>1.5</v>
      </c>
    </row>
    <row r="104" ht="15" customHeight="1" spans="1:5">
      <c r="A104" s="29" t="s">
        <v>273</v>
      </c>
      <c r="B104" s="30" t="s">
        <v>274</v>
      </c>
      <c r="C104" s="31">
        <v>4</v>
      </c>
      <c r="D104" s="31">
        <v>0</v>
      </c>
      <c r="E104" s="31">
        <v>4</v>
      </c>
    </row>
    <row r="105" ht="15" customHeight="1" spans="1:5">
      <c r="A105" s="29" t="s">
        <v>308</v>
      </c>
      <c r="B105" s="30" t="s">
        <v>309</v>
      </c>
      <c r="C105" s="31">
        <v>4.1</v>
      </c>
      <c r="D105" s="31">
        <v>0</v>
      </c>
      <c r="E105" s="31">
        <v>4.1</v>
      </c>
    </row>
    <row r="106" ht="15" customHeight="1" spans="1:5">
      <c r="A106" s="29"/>
      <c r="B106" s="30" t="s">
        <v>266</v>
      </c>
      <c r="C106" s="31">
        <v>4.1</v>
      </c>
      <c r="D106" s="31">
        <v>0</v>
      </c>
      <c r="E106" s="31">
        <v>4.1</v>
      </c>
    </row>
    <row r="107" ht="15" customHeight="1" spans="1:5">
      <c r="A107" s="29" t="s">
        <v>267</v>
      </c>
      <c r="B107" s="30" t="s">
        <v>268</v>
      </c>
      <c r="C107" s="31">
        <v>4.1</v>
      </c>
      <c r="D107" s="31">
        <v>0</v>
      </c>
      <c r="E107" s="31">
        <v>4.1</v>
      </c>
    </row>
    <row r="108" ht="15" customHeight="1" spans="1:5">
      <c r="A108" s="29" t="s">
        <v>269</v>
      </c>
      <c r="B108" s="30" t="s">
        <v>270</v>
      </c>
      <c r="C108" s="31">
        <v>3.6</v>
      </c>
      <c r="D108" s="31">
        <v>0</v>
      </c>
      <c r="E108" s="31">
        <v>3.6</v>
      </c>
    </row>
    <row r="109" ht="15" customHeight="1" spans="1:5">
      <c r="A109" s="29" t="s">
        <v>271</v>
      </c>
      <c r="B109" s="30" t="s">
        <v>272</v>
      </c>
      <c r="C109" s="31">
        <v>0.5</v>
      </c>
      <c r="D109" s="31">
        <v>0</v>
      </c>
      <c r="E109" s="31">
        <v>0.5</v>
      </c>
    </row>
    <row r="110" ht="15" customHeight="1" spans="1:5">
      <c r="A110" s="29" t="s">
        <v>310</v>
      </c>
      <c r="B110" s="30" t="s">
        <v>311</v>
      </c>
      <c r="C110" s="31">
        <v>7</v>
      </c>
      <c r="D110" s="31">
        <v>0</v>
      </c>
      <c r="E110" s="31">
        <v>7</v>
      </c>
    </row>
    <row r="111" ht="15" customHeight="1" spans="1:5">
      <c r="A111" s="29"/>
      <c r="B111" s="30" t="s">
        <v>266</v>
      </c>
      <c r="C111" s="31">
        <v>7</v>
      </c>
      <c r="D111" s="31">
        <v>0</v>
      </c>
      <c r="E111" s="31">
        <v>7</v>
      </c>
    </row>
    <row r="112" ht="15" customHeight="1" spans="1:5">
      <c r="A112" s="29" t="s">
        <v>267</v>
      </c>
      <c r="B112" s="30" t="s">
        <v>268</v>
      </c>
      <c r="C112" s="31">
        <v>7</v>
      </c>
      <c r="D112" s="31">
        <v>0</v>
      </c>
      <c r="E112" s="31">
        <v>7</v>
      </c>
    </row>
    <row r="113" ht="15" customHeight="1" spans="1:5">
      <c r="A113" s="29" t="s">
        <v>269</v>
      </c>
      <c r="B113" s="30" t="s">
        <v>270</v>
      </c>
      <c r="C113" s="31">
        <v>1.5</v>
      </c>
      <c r="D113" s="31">
        <v>0</v>
      </c>
      <c r="E113" s="31">
        <v>1.5</v>
      </c>
    </row>
    <row r="114" ht="15" customHeight="1" spans="1:5">
      <c r="A114" s="29" t="s">
        <v>271</v>
      </c>
      <c r="B114" s="30" t="s">
        <v>272</v>
      </c>
      <c r="C114" s="31">
        <v>2</v>
      </c>
      <c r="D114" s="31">
        <v>0</v>
      </c>
      <c r="E114" s="31">
        <v>2</v>
      </c>
    </row>
    <row r="115" ht="15" customHeight="1" spans="1:5">
      <c r="A115" s="29" t="s">
        <v>273</v>
      </c>
      <c r="B115" s="30" t="s">
        <v>274</v>
      </c>
      <c r="C115" s="31">
        <v>3</v>
      </c>
      <c r="D115" s="31">
        <v>0</v>
      </c>
      <c r="E115" s="31">
        <v>3</v>
      </c>
    </row>
    <row r="116" ht="15" customHeight="1" spans="1:5">
      <c r="A116" s="29" t="s">
        <v>275</v>
      </c>
      <c r="B116" s="30" t="s">
        <v>276</v>
      </c>
      <c r="C116" s="31">
        <v>0.5</v>
      </c>
      <c r="D116" s="31">
        <v>0</v>
      </c>
      <c r="E116" s="31">
        <v>0.5</v>
      </c>
    </row>
    <row r="117" ht="15" customHeight="1" spans="1:5">
      <c r="A117" s="29" t="s">
        <v>312</v>
      </c>
      <c r="B117" s="30" t="s">
        <v>313</v>
      </c>
      <c r="C117" s="31">
        <v>3</v>
      </c>
      <c r="D117" s="31">
        <v>0</v>
      </c>
      <c r="E117" s="31">
        <v>3</v>
      </c>
    </row>
    <row r="118" ht="15" customHeight="1" spans="1:5">
      <c r="A118" s="29"/>
      <c r="B118" s="30" t="s">
        <v>266</v>
      </c>
      <c r="C118" s="31">
        <v>3</v>
      </c>
      <c r="D118" s="31">
        <v>0</v>
      </c>
      <c r="E118" s="31">
        <v>3</v>
      </c>
    </row>
    <row r="119" ht="15" customHeight="1" spans="1:5">
      <c r="A119" s="29" t="s">
        <v>267</v>
      </c>
      <c r="B119" s="30" t="s">
        <v>268</v>
      </c>
      <c r="C119" s="31">
        <v>3</v>
      </c>
      <c r="D119" s="31">
        <v>0</v>
      </c>
      <c r="E119" s="31">
        <v>3</v>
      </c>
    </row>
    <row r="120" ht="15" customHeight="1" spans="1:5">
      <c r="A120" s="29" t="s">
        <v>269</v>
      </c>
      <c r="B120" s="30" t="s">
        <v>270</v>
      </c>
      <c r="C120" s="31">
        <v>1</v>
      </c>
      <c r="D120" s="31">
        <v>0</v>
      </c>
      <c r="E120" s="31">
        <v>1</v>
      </c>
    </row>
    <row r="121" ht="15" customHeight="1" spans="1:5">
      <c r="A121" s="29" t="s">
        <v>271</v>
      </c>
      <c r="B121" s="30" t="s">
        <v>272</v>
      </c>
      <c r="C121" s="31">
        <v>1</v>
      </c>
      <c r="D121" s="31">
        <v>0</v>
      </c>
      <c r="E121" s="31">
        <v>1</v>
      </c>
    </row>
    <row r="122" ht="15" customHeight="1" spans="1:5">
      <c r="A122" s="29" t="s">
        <v>273</v>
      </c>
      <c r="B122" s="30" t="s">
        <v>274</v>
      </c>
      <c r="C122" s="31">
        <v>1</v>
      </c>
      <c r="D122" s="31">
        <v>0</v>
      </c>
      <c r="E122" s="31">
        <v>1</v>
      </c>
    </row>
    <row r="123" ht="15" customHeight="1" spans="1:5">
      <c r="A123" s="29" t="s">
        <v>314</v>
      </c>
      <c r="B123" s="30" t="s">
        <v>315</v>
      </c>
      <c r="C123" s="31">
        <v>0</v>
      </c>
      <c r="D123" s="31">
        <v>0</v>
      </c>
      <c r="E123" s="31">
        <v>0</v>
      </c>
    </row>
    <row r="124" ht="15" customHeight="1" spans="1:5">
      <c r="A124" s="29"/>
      <c r="B124" s="30" t="s">
        <v>266</v>
      </c>
      <c r="C124" s="31">
        <v>0</v>
      </c>
      <c r="D124" s="31">
        <v>0</v>
      </c>
      <c r="E124" s="31">
        <v>0</v>
      </c>
    </row>
    <row r="125" ht="15" customHeight="1" spans="1:5">
      <c r="A125" s="29" t="s">
        <v>267</v>
      </c>
      <c r="B125" s="30" t="s">
        <v>268</v>
      </c>
      <c r="C125" s="31">
        <v>0</v>
      </c>
      <c r="D125" s="31">
        <v>0</v>
      </c>
      <c r="E125" s="31">
        <v>0</v>
      </c>
    </row>
    <row r="126" ht="15" customHeight="1" spans="1:5">
      <c r="A126" s="29" t="s">
        <v>271</v>
      </c>
      <c r="B126" s="30" t="s">
        <v>272</v>
      </c>
      <c r="C126" s="31">
        <v>0</v>
      </c>
      <c r="D126" s="31">
        <v>0</v>
      </c>
      <c r="E126" s="31">
        <v>0</v>
      </c>
    </row>
    <row r="127" ht="15" customHeight="1" spans="1:5">
      <c r="A127" s="29" t="s">
        <v>273</v>
      </c>
      <c r="B127" s="30" t="s">
        <v>274</v>
      </c>
      <c r="C127" s="31">
        <v>0</v>
      </c>
      <c r="D127" s="31">
        <v>0</v>
      </c>
      <c r="E127" s="31">
        <v>0</v>
      </c>
    </row>
    <row r="128" ht="15" customHeight="1" spans="1:5">
      <c r="A128" s="29" t="s">
        <v>316</v>
      </c>
      <c r="B128" s="30" t="s">
        <v>317</v>
      </c>
      <c r="C128" s="31">
        <v>1.2</v>
      </c>
      <c r="D128" s="31">
        <v>0</v>
      </c>
      <c r="E128" s="31">
        <v>1.2</v>
      </c>
    </row>
    <row r="129" ht="15" customHeight="1" spans="1:5">
      <c r="A129" s="29"/>
      <c r="B129" s="30" t="s">
        <v>266</v>
      </c>
      <c r="C129" s="31">
        <v>1.2</v>
      </c>
      <c r="D129" s="31">
        <v>0</v>
      </c>
      <c r="E129" s="31">
        <v>1.2</v>
      </c>
    </row>
    <row r="130" ht="15" customHeight="1" spans="1:5">
      <c r="A130" s="29" t="s">
        <v>267</v>
      </c>
      <c r="B130" s="30" t="s">
        <v>268</v>
      </c>
      <c r="C130" s="31">
        <v>1.2</v>
      </c>
      <c r="D130" s="31">
        <v>0</v>
      </c>
      <c r="E130" s="31">
        <v>1.2</v>
      </c>
    </row>
    <row r="131" ht="15" customHeight="1" spans="1:5">
      <c r="A131" s="29" t="s">
        <v>269</v>
      </c>
      <c r="B131" s="30" t="s">
        <v>270</v>
      </c>
      <c r="C131" s="31">
        <v>0.2</v>
      </c>
      <c r="D131" s="31">
        <v>0</v>
      </c>
      <c r="E131" s="31">
        <v>0.2</v>
      </c>
    </row>
    <row r="132" ht="15" customHeight="1" spans="1:5">
      <c r="A132" s="29" t="s">
        <v>273</v>
      </c>
      <c r="B132" s="30" t="s">
        <v>274</v>
      </c>
      <c r="C132" s="31">
        <v>1</v>
      </c>
      <c r="D132" s="31">
        <v>0</v>
      </c>
      <c r="E132" s="31">
        <v>1</v>
      </c>
    </row>
    <row r="133" ht="15" customHeight="1" spans="1:5">
      <c r="A133" s="29" t="s">
        <v>318</v>
      </c>
      <c r="B133" s="30" t="s">
        <v>319</v>
      </c>
      <c r="C133" s="31">
        <v>11.02</v>
      </c>
      <c r="D133" s="31">
        <v>0</v>
      </c>
      <c r="E133" s="31">
        <v>11.02</v>
      </c>
    </row>
    <row r="134" ht="15" customHeight="1" spans="1:5">
      <c r="A134" s="29"/>
      <c r="B134" s="30" t="s">
        <v>266</v>
      </c>
      <c r="C134" s="31">
        <v>11.02</v>
      </c>
      <c r="D134" s="31">
        <v>0</v>
      </c>
      <c r="E134" s="31">
        <v>11.02</v>
      </c>
    </row>
    <row r="135" ht="15" customHeight="1" spans="1:5">
      <c r="A135" s="29" t="s">
        <v>267</v>
      </c>
      <c r="B135" s="30" t="s">
        <v>268</v>
      </c>
      <c r="C135" s="31">
        <v>11.02</v>
      </c>
      <c r="D135" s="31">
        <v>0</v>
      </c>
      <c r="E135" s="31">
        <v>11.02</v>
      </c>
    </row>
    <row r="136" ht="15" customHeight="1" spans="1:5">
      <c r="A136" s="29" t="s">
        <v>269</v>
      </c>
      <c r="B136" s="30" t="s">
        <v>270</v>
      </c>
      <c r="C136" s="31">
        <v>3.3</v>
      </c>
      <c r="D136" s="31">
        <v>0</v>
      </c>
      <c r="E136" s="31">
        <v>3.3</v>
      </c>
    </row>
    <row r="137" ht="15" customHeight="1" spans="1:5">
      <c r="A137" s="29" t="s">
        <v>271</v>
      </c>
      <c r="B137" s="30" t="s">
        <v>272</v>
      </c>
      <c r="C137" s="31">
        <v>2.67</v>
      </c>
      <c r="D137" s="31">
        <v>0</v>
      </c>
      <c r="E137" s="31">
        <v>2.67</v>
      </c>
    </row>
    <row r="138" ht="15" customHeight="1" spans="1:5">
      <c r="A138" s="29" t="s">
        <v>273</v>
      </c>
      <c r="B138" s="30" t="s">
        <v>274</v>
      </c>
      <c r="C138" s="31">
        <v>4.6</v>
      </c>
      <c r="D138" s="31">
        <v>0</v>
      </c>
      <c r="E138" s="31">
        <v>4.6</v>
      </c>
    </row>
    <row r="139" ht="15" customHeight="1" spans="1:5">
      <c r="A139" s="29" t="s">
        <v>275</v>
      </c>
      <c r="B139" s="30" t="s">
        <v>276</v>
      </c>
      <c r="C139" s="31">
        <v>0.45</v>
      </c>
      <c r="D139" s="31">
        <v>0</v>
      </c>
      <c r="E139" s="31">
        <v>0.45</v>
      </c>
    </row>
    <row r="140" ht="15" customHeight="1" spans="1:5">
      <c r="A140" s="29" t="s">
        <v>320</v>
      </c>
      <c r="B140" s="30" t="s">
        <v>321</v>
      </c>
      <c r="C140" s="31">
        <v>3.23</v>
      </c>
      <c r="D140" s="31">
        <v>0</v>
      </c>
      <c r="E140" s="31">
        <v>3.23</v>
      </c>
    </row>
    <row r="141" ht="15" customHeight="1" spans="1:5">
      <c r="A141" s="29"/>
      <c r="B141" s="30" t="s">
        <v>266</v>
      </c>
      <c r="C141" s="31">
        <v>3.23</v>
      </c>
      <c r="D141" s="31">
        <v>0</v>
      </c>
      <c r="E141" s="31">
        <v>3.23</v>
      </c>
    </row>
    <row r="142" ht="15" customHeight="1" spans="1:5">
      <c r="A142" s="29" t="s">
        <v>267</v>
      </c>
      <c r="B142" s="30" t="s">
        <v>268</v>
      </c>
      <c r="C142" s="31">
        <v>3.23</v>
      </c>
      <c r="D142" s="31">
        <v>0</v>
      </c>
      <c r="E142" s="31">
        <v>3.23</v>
      </c>
    </row>
    <row r="143" ht="15" customHeight="1" spans="1:5">
      <c r="A143" s="29" t="s">
        <v>269</v>
      </c>
      <c r="B143" s="30" t="s">
        <v>270</v>
      </c>
      <c r="C143" s="31">
        <v>1.8</v>
      </c>
      <c r="D143" s="31">
        <v>0</v>
      </c>
      <c r="E143" s="31">
        <v>1.8</v>
      </c>
    </row>
    <row r="144" ht="15" customHeight="1" spans="1:5">
      <c r="A144" s="29" t="s">
        <v>271</v>
      </c>
      <c r="B144" s="30" t="s">
        <v>272</v>
      </c>
      <c r="C144" s="31">
        <v>0.5</v>
      </c>
      <c r="D144" s="31">
        <v>0</v>
      </c>
      <c r="E144" s="31">
        <v>0.5</v>
      </c>
    </row>
    <row r="145" ht="15" customHeight="1" spans="1:5">
      <c r="A145" s="29" t="s">
        <v>273</v>
      </c>
      <c r="B145" s="30" t="s">
        <v>274</v>
      </c>
      <c r="C145" s="31">
        <v>0.73</v>
      </c>
      <c r="D145" s="31">
        <v>0</v>
      </c>
      <c r="E145" s="31">
        <v>0.73</v>
      </c>
    </row>
    <row r="146" ht="15" customHeight="1" spans="1:5">
      <c r="A146" s="29" t="s">
        <v>275</v>
      </c>
      <c r="B146" s="30" t="s">
        <v>276</v>
      </c>
      <c r="C146" s="31">
        <v>0.2</v>
      </c>
      <c r="D146" s="31">
        <v>0</v>
      </c>
      <c r="E146" s="31">
        <v>0.2</v>
      </c>
    </row>
    <row r="147" ht="15" customHeight="1" spans="1:5">
      <c r="A147" s="29" t="s">
        <v>322</v>
      </c>
      <c r="B147" s="30" t="s">
        <v>323</v>
      </c>
      <c r="C147" s="31">
        <v>0</v>
      </c>
      <c r="D147" s="31">
        <v>0</v>
      </c>
      <c r="E147" s="31">
        <v>0</v>
      </c>
    </row>
    <row r="148" ht="15" customHeight="1" spans="1:5">
      <c r="A148" s="29"/>
      <c r="B148" s="30" t="s">
        <v>266</v>
      </c>
      <c r="C148" s="31">
        <v>0</v>
      </c>
      <c r="D148" s="31">
        <v>0</v>
      </c>
      <c r="E148" s="31">
        <v>0</v>
      </c>
    </row>
    <row r="149" ht="15" customHeight="1" spans="1:5">
      <c r="A149" s="29" t="s">
        <v>267</v>
      </c>
      <c r="B149" s="30" t="s">
        <v>268</v>
      </c>
      <c r="C149" s="31">
        <v>0</v>
      </c>
      <c r="D149" s="31">
        <v>0</v>
      </c>
      <c r="E149" s="31">
        <v>0</v>
      </c>
    </row>
    <row r="150" ht="15" customHeight="1" spans="1:5">
      <c r="A150" s="29" t="s">
        <v>269</v>
      </c>
      <c r="B150" s="30" t="s">
        <v>270</v>
      </c>
      <c r="C150" s="31">
        <v>0</v>
      </c>
      <c r="D150" s="31">
        <v>0</v>
      </c>
      <c r="E150" s="31">
        <v>0</v>
      </c>
    </row>
    <row r="151" ht="15" customHeight="1" spans="1:5">
      <c r="A151" s="29" t="s">
        <v>271</v>
      </c>
      <c r="B151" s="30" t="s">
        <v>272</v>
      </c>
      <c r="C151" s="31">
        <v>0</v>
      </c>
      <c r="D151" s="31">
        <v>0</v>
      </c>
      <c r="E151" s="31">
        <v>0</v>
      </c>
    </row>
    <row r="152" ht="15" customHeight="1" spans="1:5">
      <c r="A152" s="29" t="s">
        <v>324</v>
      </c>
      <c r="B152" s="30" t="s">
        <v>325</v>
      </c>
      <c r="C152" s="31">
        <v>0</v>
      </c>
      <c r="D152" s="31">
        <v>0</v>
      </c>
      <c r="E152" s="31">
        <v>0</v>
      </c>
    </row>
    <row r="153" ht="15" customHeight="1" spans="1:5">
      <c r="A153" s="29"/>
      <c r="B153" s="30" t="s">
        <v>266</v>
      </c>
      <c r="C153" s="31">
        <v>0</v>
      </c>
      <c r="D153" s="31">
        <v>0</v>
      </c>
      <c r="E153" s="31">
        <v>0</v>
      </c>
    </row>
    <row r="154" ht="15" customHeight="1" spans="1:5">
      <c r="A154" s="29" t="s">
        <v>267</v>
      </c>
      <c r="B154" s="30" t="s">
        <v>268</v>
      </c>
      <c r="C154" s="31">
        <v>0</v>
      </c>
      <c r="D154" s="31">
        <v>0</v>
      </c>
      <c r="E154" s="31">
        <v>0</v>
      </c>
    </row>
    <row r="155" ht="15" customHeight="1" spans="1:5">
      <c r="A155" s="29" t="s">
        <v>269</v>
      </c>
      <c r="B155" s="30" t="s">
        <v>270</v>
      </c>
      <c r="C155" s="31">
        <v>0</v>
      </c>
      <c r="D155" s="31">
        <v>0</v>
      </c>
      <c r="E155" s="31">
        <v>0</v>
      </c>
    </row>
    <row r="156" ht="15" customHeight="1" spans="1:5">
      <c r="A156" s="29" t="s">
        <v>273</v>
      </c>
      <c r="B156" s="30" t="s">
        <v>274</v>
      </c>
      <c r="C156" s="31">
        <v>0</v>
      </c>
      <c r="D156" s="31">
        <v>0</v>
      </c>
      <c r="E156" s="31">
        <v>0</v>
      </c>
    </row>
    <row r="157" ht="15" customHeight="1" spans="1:5">
      <c r="A157" s="29" t="s">
        <v>326</v>
      </c>
      <c r="B157" s="30" t="s">
        <v>327</v>
      </c>
      <c r="C157" s="31">
        <v>5</v>
      </c>
      <c r="D157" s="31">
        <v>0</v>
      </c>
      <c r="E157" s="31">
        <v>5</v>
      </c>
    </row>
    <row r="158" ht="15" customHeight="1" spans="1:5">
      <c r="A158" s="29"/>
      <c r="B158" s="30" t="s">
        <v>266</v>
      </c>
      <c r="C158" s="31">
        <v>5</v>
      </c>
      <c r="D158" s="31">
        <v>0</v>
      </c>
      <c r="E158" s="31">
        <v>5</v>
      </c>
    </row>
    <row r="159" ht="15" customHeight="1" spans="1:5">
      <c r="A159" s="29" t="s">
        <v>267</v>
      </c>
      <c r="B159" s="30" t="s">
        <v>268</v>
      </c>
      <c r="C159" s="31">
        <v>5</v>
      </c>
      <c r="D159" s="31">
        <v>0</v>
      </c>
      <c r="E159" s="31">
        <v>5</v>
      </c>
    </row>
    <row r="160" ht="15" customHeight="1" spans="1:5">
      <c r="A160" s="29" t="s">
        <v>269</v>
      </c>
      <c r="B160" s="30" t="s">
        <v>270</v>
      </c>
      <c r="C160" s="31">
        <v>0</v>
      </c>
      <c r="D160" s="31">
        <v>0</v>
      </c>
      <c r="E160" s="31">
        <v>0</v>
      </c>
    </row>
    <row r="161" ht="15" customHeight="1" spans="1:5">
      <c r="A161" s="29" t="s">
        <v>273</v>
      </c>
      <c r="B161" s="30" t="s">
        <v>274</v>
      </c>
      <c r="C161" s="31">
        <v>5</v>
      </c>
      <c r="D161" s="31">
        <v>0</v>
      </c>
      <c r="E161" s="31">
        <v>5</v>
      </c>
    </row>
    <row r="162" ht="15" customHeight="1" spans="1:5">
      <c r="A162" s="29" t="s">
        <v>328</v>
      </c>
      <c r="B162" s="30" t="s">
        <v>329</v>
      </c>
      <c r="C162" s="31">
        <v>19.3</v>
      </c>
      <c r="D162" s="31">
        <v>0</v>
      </c>
      <c r="E162" s="31">
        <v>19.3</v>
      </c>
    </row>
    <row r="163" ht="15" customHeight="1" spans="1:5">
      <c r="A163" s="29"/>
      <c r="B163" s="30" t="s">
        <v>266</v>
      </c>
      <c r="C163" s="31">
        <v>19.3</v>
      </c>
      <c r="D163" s="31">
        <v>0</v>
      </c>
      <c r="E163" s="31">
        <v>19.3</v>
      </c>
    </row>
    <row r="164" ht="15" customHeight="1" spans="1:5">
      <c r="A164" s="29" t="s">
        <v>267</v>
      </c>
      <c r="B164" s="30" t="s">
        <v>268</v>
      </c>
      <c r="C164" s="31">
        <v>19.3</v>
      </c>
      <c r="D164" s="31">
        <v>0</v>
      </c>
      <c r="E164" s="31">
        <v>19.3</v>
      </c>
    </row>
    <row r="165" ht="15" customHeight="1" spans="1:5">
      <c r="A165" s="29" t="s">
        <v>269</v>
      </c>
      <c r="B165" s="30" t="s">
        <v>270</v>
      </c>
      <c r="C165" s="31">
        <v>7.95</v>
      </c>
      <c r="D165" s="31">
        <v>0</v>
      </c>
      <c r="E165" s="31">
        <v>7.95</v>
      </c>
    </row>
    <row r="166" ht="15" customHeight="1" spans="1:5">
      <c r="A166" s="29" t="s">
        <v>271</v>
      </c>
      <c r="B166" s="30" t="s">
        <v>272</v>
      </c>
      <c r="C166" s="31">
        <v>4.41</v>
      </c>
      <c r="D166" s="31">
        <v>0</v>
      </c>
      <c r="E166" s="31">
        <v>4.41</v>
      </c>
    </row>
    <row r="167" ht="15" customHeight="1" spans="1:5">
      <c r="A167" s="29" t="s">
        <v>273</v>
      </c>
      <c r="B167" s="30" t="s">
        <v>274</v>
      </c>
      <c r="C167" s="31">
        <v>5.98</v>
      </c>
      <c r="D167" s="31">
        <v>0</v>
      </c>
      <c r="E167" s="31">
        <v>5.98</v>
      </c>
    </row>
    <row r="168" ht="15" customHeight="1" spans="1:5">
      <c r="A168" s="29" t="s">
        <v>275</v>
      </c>
      <c r="B168" s="30" t="s">
        <v>276</v>
      </c>
      <c r="C168" s="31">
        <v>0.96</v>
      </c>
      <c r="D168" s="31">
        <v>0</v>
      </c>
      <c r="E168" s="31">
        <v>0.96</v>
      </c>
    </row>
    <row r="169" ht="15" customHeight="1" spans="1:5">
      <c r="A169" s="29" t="s">
        <v>330</v>
      </c>
      <c r="B169" s="30" t="s">
        <v>331</v>
      </c>
      <c r="C169" s="31">
        <v>24.12</v>
      </c>
      <c r="D169" s="31">
        <v>0</v>
      </c>
      <c r="E169" s="31">
        <v>24.12</v>
      </c>
    </row>
    <row r="170" ht="15" customHeight="1" spans="1:5">
      <c r="A170" s="29"/>
      <c r="B170" s="30" t="s">
        <v>266</v>
      </c>
      <c r="C170" s="31">
        <v>24.12</v>
      </c>
      <c r="D170" s="31">
        <v>0</v>
      </c>
      <c r="E170" s="31">
        <v>24.12</v>
      </c>
    </row>
    <row r="171" ht="15" customHeight="1" spans="1:5">
      <c r="A171" s="29" t="s">
        <v>267</v>
      </c>
      <c r="B171" s="30" t="s">
        <v>268</v>
      </c>
      <c r="C171" s="31">
        <v>24.12</v>
      </c>
      <c r="D171" s="31">
        <v>0</v>
      </c>
      <c r="E171" s="31">
        <v>24.12</v>
      </c>
    </row>
    <row r="172" ht="15" customHeight="1" spans="1:5">
      <c r="A172" s="29" t="s">
        <v>269</v>
      </c>
      <c r="B172" s="30" t="s">
        <v>270</v>
      </c>
      <c r="C172" s="31">
        <v>9.94</v>
      </c>
      <c r="D172" s="31">
        <v>0</v>
      </c>
      <c r="E172" s="31">
        <v>9.94</v>
      </c>
    </row>
    <row r="173" ht="15" customHeight="1" spans="1:5">
      <c r="A173" s="29" t="s">
        <v>271</v>
      </c>
      <c r="B173" s="30" t="s">
        <v>272</v>
      </c>
      <c r="C173" s="31">
        <v>5.51</v>
      </c>
      <c r="D173" s="31">
        <v>0</v>
      </c>
      <c r="E173" s="31">
        <v>5.51</v>
      </c>
    </row>
    <row r="174" ht="15" customHeight="1" spans="1:5">
      <c r="A174" s="29" t="s">
        <v>273</v>
      </c>
      <c r="B174" s="30" t="s">
        <v>274</v>
      </c>
      <c r="C174" s="31">
        <v>7.48</v>
      </c>
      <c r="D174" s="31">
        <v>0</v>
      </c>
      <c r="E174" s="31">
        <v>7.48</v>
      </c>
    </row>
    <row r="175" ht="15" customHeight="1" spans="1:5">
      <c r="A175" s="29" t="s">
        <v>275</v>
      </c>
      <c r="B175" s="30" t="s">
        <v>276</v>
      </c>
      <c r="C175" s="31">
        <v>1.19</v>
      </c>
      <c r="D175" s="31">
        <v>0</v>
      </c>
      <c r="E175" s="31">
        <v>1.19</v>
      </c>
    </row>
    <row r="176" ht="15" customHeight="1" spans="1:5">
      <c r="A176" s="29" t="s">
        <v>330</v>
      </c>
      <c r="B176" s="30" t="s">
        <v>332</v>
      </c>
      <c r="C176" s="31">
        <v>43.68</v>
      </c>
      <c r="D176" s="31">
        <v>0</v>
      </c>
      <c r="E176" s="31">
        <v>43.68</v>
      </c>
    </row>
    <row r="177" ht="15" customHeight="1" spans="1:5">
      <c r="A177" s="29"/>
      <c r="B177" s="30" t="s">
        <v>266</v>
      </c>
      <c r="C177" s="31">
        <v>43.68</v>
      </c>
      <c r="D177" s="31">
        <v>0</v>
      </c>
      <c r="E177" s="31">
        <v>43.68</v>
      </c>
    </row>
    <row r="178" ht="15" customHeight="1" spans="1:5">
      <c r="A178" s="29" t="s">
        <v>267</v>
      </c>
      <c r="B178" s="30" t="s">
        <v>268</v>
      </c>
      <c r="C178" s="31">
        <v>43.68</v>
      </c>
      <c r="D178" s="31">
        <v>0</v>
      </c>
      <c r="E178" s="31">
        <v>43.68</v>
      </c>
    </row>
    <row r="179" ht="15" customHeight="1" spans="1:5">
      <c r="A179" s="29" t="s">
        <v>269</v>
      </c>
      <c r="B179" s="30" t="s">
        <v>270</v>
      </c>
      <c r="C179" s="31">
        <v>13.44</v>
      </c>
      <c r="D179" s="31">
        <v>0</v>
      </c>
      <c r="E179" s="31">
        <v>13.44</v>
      </c>
    </row>
    <row r="180" ht="15" customHeight="1" spans="1:5">
      <c r="A180" s="29" t="s">
        <v>271</v>
      </c>
      <c r="B180" s="30" t="s">
        <v>272</v>
      </c>
      <c r="C180" s="31">
        <v>10.56</v>
      </c>
      <c r="D180" s="31">
        <v>0</v>
      </c>
      <c r="E180" s="31">
        <v>10.56</v>
      </c>
    </row>
    <row r="181" ht="15" customHeight="1" spans="1:5">
      <c r="A181" s="29" t="s">
        <v>273</v>
      </c>
      <c r="B181" s="30" t="s">
        <v>274</v>
      </c>
      <c r="C181" s="31">
        <v>17.28</v>
      </c>
      <c r="D181" s="31">
        <v>0</v>
      </c>
      <c r="E181" s="31">
        <v>17.28</v>
      </c>
    </row>
    <row r="182" ht="15" customHeight="1" spans="1:5">
      <c r="A182" s="29" t="s">
        <v>275</v>
      </c>
      <c r="B182" s="30" t="s">
        <v>276</v>
      </c>
      <c r="C182" s="31">
        <v>2.4</v>
      </c>
      <c r="D182" s="31">
        <v>0</v>
      </c>
      <c r="E182" s="31">
        <v>2.4</v>
      </c>
    </row>
    <row r="183" ht="15" customHeight="1" spans="1:5">
      <c r="A183" s="29" t="s">
        <v>333</v>
      </c>
      <c r="B183" s="30" t="s">
        <v>334</v>
      </c>
      <c r="C183" s="31">
        <v>44.77</v>
      </c>
      <c r="D183" s="31">
        <v>0</v>
      </c>
      <c r="E183" s="31">
        <v>44.77</v>
      </c>
    </row>
    <row r="184" ht="15" customHeight="1" spans="1:5">
      <c r="A184" s="29"/>
      <c r="B184" s="30" t="s">
        <v>266</v>
      </c>
      <c r="C184" s="31">
        <v>44.77</v>
      </c>
      <c r="D184" s="31">
        <v>0</v>
      </c>
      <c r="E184" s="31">
        <v>44.77</v>
      </c>
    </row>
    <row r="185" ht="15" customHeight="1" spans="1:5">
      <c r="A185" s="29" t="s">
        <v>267</v>
      </c>
      <c r="B185" s="30" t="s">
        <v>268</v>
      </c>
      <c r="C185" s="31">
        <v>44.77</v>
      </c>
      <c r="D185" s="31">
        <v>0</v>
      </c>
      <c r="E185" s="31">
        <v>44.77</v>
      </c>
    </row>
    <row r="186" ht="15" customHeight="1" spans="1:5">
      <c r="A186" s="29" t="s">
        <v>269</v>
      </c>
      <c r="B186" s="30" t="s">
        <v>270</v>
      </c>
      <c r="C186" s="31">
        <v>22.58</v>
      </c>
      <c r="D186" s="31">
        <v>0</v>
      </c>
      <c r="E186" s="31">
        <v>22.58</v>
      </c>
    </row>
    <row r="187" ht="15" customHeight="1" spans="1:5">
      <c r="A187" s="29" t="s">
        <v>273</v>
      </c>
      <c r="B187" s="30" t="s">
        <v>274</v>
      </c>
      <c r="C187" s="31">
        <v>22.19</v>
      </c>
      <c r="D187" s="31">
        <v>0</v>
      </c>
      <c r="E187" s="31">
        <v>22.19</v>
      </c>
    </row>
    <row r="188" ht="15" customHeight="1" spans="1:5">
      <c r="A188" s="29" t="s">
        <v>335</v>
      </c>
      <c r="B188" s="30" t="s">
        <v>336</v>
      </c>
      <c r="C188" s="31">
        <v>10.46</v>
      </c>
      <c r="D188" s="31">
        <v>0</v>
      </c>
      <c r="E188" s="31">
        <v>10.46</v>
      </c>
    </row>
    <row r="189" ht="15" customHeight="1" spans="1:5">
      <c r="A189" s="29"/>
      <c r="B189" s="30" t="s">
        <v>266</v>
      </c>
      <c r="C189" s="31">
        <v>10.46</v>
      </c>
      <c r="D189" s="31">
        <v>0</v>
      </c>
      <c r="E189" s="31">
        <v>10.46</v>
      </c>
    </row>
    <row r="190" ht="15" customHeight="1" spans="1:5">
      <c r="A190" s="29" t="s">
        <v>267</v>
      </c>
      <c r="B190" s="30" t="s">
        <v>268</v>
      </c>
      <c r="C190" s="31">
        <v>10.46</v>
      </c>
      <c r="D190" s="31">
        <v>0</v>
      </c>
      <c r="E190" s="31">
        <v>10.46</v>
      </c>
    </row>
    <row r="191" ht="15" customHeight="1" spans="1:5">
      <c r="A191" s="29" t="s">
        <v>269</v>
      </c>
      <c r="B191" s="30" t="s">
        <v>270</v>
      </c>
      <c r="C191" s="31">
        <v>5.4</v>
      </c>
      <c r="D191" s="31">
        <v>0</v>
      </c>
      <c r="E191" s="31">
        <v>5.4</v>
      </c>
    </row>
    <row r="192" ht="15" customHeight="1" spans="1:5">
      <c r="A192" s="29" t="s">
        <v>271</v>
      </c>
      <c r="B192" s="30" t="s">
        <v>272</v>
      </c>
      <c r="C192" s="31">
        <v>0.83</v>
      </c>
      <c r="D192" s="31">
        <v>0</v>
      </c>
      <c r="E192" s="31">
        <v>0.83</v>
      </c>
    </row>
    <row r="193" ht="15" customHeight="1" spans="1:5">
      <c r="A193" s="29" t="s">
        <v>273</v>
      </c>
      <c r="B193" s="30" t="s">
        <v>274</v>
      </c>
      <c r="C193" s="31">
        <v>4.23</v>
      </c>
      <c r="D193" s="31">
        <v>0</v>
      </c>
      <c r="E193" s="31">
        <v>4.23</v>
      </c>
    </row>
    <row r="194" ht="15" customHeight="1" spans="1:5">
      <c r="A194" s="29" t="s">
        <v>337</v>
      </c>
      <c r="B194" s="30" t="s">
        <v>338</v>
      </c>
      <c r="C194" s="31">
        <v>2.96</v>
      </c>
      <c r="D194" s="31">
        <v>0</v>
      </c>
      <c r="E194" s="31">
        <v>2.96</v>
      </c>
    </row>
    <row r="195" ht="15" customHeight="1" spans="1:5">
      <c r="A195" s="29"/>
      <c r="B195" s="30" t="s">
        <v>266</v>
      </c>
      <c r="C195" s="31">
        <v>2.96</v>
      </c>
      <c r="D195" s="31">
        <v>0</v>
      </c>
      <c r="E195" s="31">
        <v>2.96</v>
      </c>
    </row>
    <row r="196" ht="15" customHeight="1" spans="1:5">
      <c r="A196" s="29" t="s">
        <v>267</v>
      </c>
      <c r="B196" s="30" t="s">
        <v>268</v>
      </c>
      <c r="C196" s="31">
        <v>2.96</v>
      </c>
      <c r="D196" s="31">
        <v>0</v>
      </c>
      <c r="E196" s="31">
        <v>2.96</v>
      </c>
    </row>
    <row r="197" ht="15" customHeight="1" spans="1:5">
      <c r="A197" s="29" t="s">
        <v>269</v>
      </c>
      <c r="B197" s="30" t="s">
        <v>270</v>
      </c>
      <c r="C197" s="31">
        <v>1.6</v>
      </c>
      <c r="D197" s="31">
        <v>0</v>
      </c>
      <c r="E197" s="31">
        <v>1.6</v>
      </c>
    </row>
    <row r="198" ht="15" customHeight="1" spans="1:5">
      <c r="A198" s="29" t="s">
        <v>273</v>
      </c>
      <c r="B198" s="30" t="s">
        <v>274</v>
      </c>
      <c r="C198" s="31">
        <v>1.36</v>
      </c>
      <c r="D198" s="31">
        <v>0</v>
      </c>
      <c r="E198" s="31">
        <v>1.36</v>
      </c>
    </row>
    <row r="199" ht="15" customHeight="1" spans="1:5">
      <c r="A199" s="29" t="s">
        <v>339</v>
      </c>
      <c r="B199" s="30" t="s">
        <v>340</v>
      </c>
      <c r="C199" s="31">
        <v>12.71</v>
      </c>
      <c r="D199" s="31">
        <v>0</v>
      </c>
      <c r="E199" s="31">
        <v>12.71</v>
      </c>
    </row>
    <row r="200" ht="15" customHeight="1" spans="1:5">
      <c r="A200" s="29"/>
      <c r="B200" s="30" t="s">
        <v>266</v>
      </c>
      <c r="C200" s="31">
        <v>12.71</v>
      </c>
      <c r="D200" s="31">
        <v>0</v>
      </c>
      <c r="E200" s="31">
        <v>12.71</v>
      </c>
    </row>
    <row r="201" ht="15" customHeight="1" spans="1:5">
      <c r="A201" s="29" t="s">
        <v>267</v>
      </c>
      <c r="B201" s="30" t="s">
        <v>268</v>
      </c>
      <c r="C201" s="31">
        <v>12.71</v>
      </c>
      <c r="D201" s="31">
        <v>0</v>
      </c>
      <c r="E201" s="31">
        <v>12.71</v>
      </c>
    </row>
    <row r="202" ht="15" customHeight="1" spans="1:5">
      <c r="A202" s="29" t="s">
        <v>269</v>
      </c>
      <c r="B202" s="30" t="s">
        <v>270</v>
      </c>
      <c r="C202" s="31">
        <v>3</v>
      </c>
      <c r="D202" s="31">
        <v>0</v>
      </c>
      <c r="E202" s="31">
        <v>3</v>
      </c>
    </row>
    <row r="203" ht="15" customHeight="1" spans="1:5">
      <c r="A203" s="29" t="s">
        <v>271</v>
      </c>
      <c r="B203" s="30" t="s">
        <v>272</v>
      </c>
      <c r="C203" s="31">
        <v>3.5</v>
      </c>
      <c r="D203" s="31">
        <v>0</v>
      </c>
      <c r="E203" s="31">
        <v>3.5</v>
      </c>
    </row>
    <row r="204" ht="15" customHeight="1" spans="1:5">
      <c r="A204" s="29" t="s">
        <v>273</v>
      </c>
      <c r="B204" s="30" t="s">
        <v>274</v>
      </c>
      <c r="C204" s="31">
        <v>5.41</v>
      </c>
      <c r="D204" s="31">
        <v>0</v>
      </c>
      <c r="E204" s="31">
        <v>5.41</v>
      </c>
    </row>
    <row r="205" ht="15" customHeight="1" spans="1:5">
      <c r="A205" s="29" t="s">
        <v>275</v>
      </c>
      <c r="B205" s="30" t="s">
        <v>276</v>
      </c>
      <c r="C205" s="31">
        <v>0.8</v>
      </c>
      <c r="D205" s="31">
        <v>0</v>
      </c>
      <c r="E205" s="31">
        <v>0.8</v>
      </c>
    </row>
    <row r="206" ht="15" customHeight="1" spans="1:5">
      <c r="A206" s="29" t="s">
        <v>341</v>
      </c>
      <c r="B206" s="30" t="s">
        <v>342</v>
      </c>
      <c r="C206" s="31">
        <v>0</v>
      </c>
      <c r="D206" s="31">
        <v>0</v>
      </c>
      <c r="E206" s="31">
        <v>0</v>
      </c>
    </row>
    <row r="207" ht="15" customHeight="1" spans="1:5">
      <c r="A207" s="29" t="s">
        <v>343</v>
      </c>
      <c r="B207" s="30" t="s">
        <v>344</v>
      </c>
      <c r="C207" s="31">
        <v>0</v>
      </c>
      <c r="D207" s="31">
        <v>0</v>
      </c>
      <c r="E207" s="31">
        <v>0</v>
      </c>
    </row>
    <row r="208" ht="15" customHeight="1" spans="1:5">
      <c r="A208" s="29"/>
      <c r="B208" s="30" t="s">
        <v>266</v>
      </c>
      <c r="C208" s="31">
        <v>0</v>
      </c>
      <c r="D208" s="31">
        <v>0</v>
      </c>
      <c r="E208" s="31">
        <v>0</v>
      </c>
    </row>
    <row r="209" ht="15" customHeight="1" spans="1:5">
      <c r="A209" s="29" t="s">
        <v>267</v>
      </c>
      <c r="B209" s="30" t="s">
        <v>268</v>
      </c>
      <c r="C209" s="31">
        <v>0</v>
      </c>
      <c r="D209" s="31">
        <v>0</v>
      </c>
      <c r="E209" s="31">
        <v>0</v>
      </c>
    </row>
    <row r="210" ht="15" customHeight="1" spans="1:5">
      <c r="A210" s="29" t="s">
        <v>269</v>
      </c>
      <c r="B210" s="30" t="s">
        <v>270</v>
      </c>
      <c r="C210" s="31">
        <v>0</v>
      </c>
      <c r="D210" s="31">
        <v>0</v>
      </c>
      <c r="E210" s="31">
        <v>0</v>
      </c>
    </row>
    <row r="211" ht="15" customHeight="1" spans="1:5">
      <c r="A211" s="29" t="s">
        <v>345</v>
      </c>
      <c r="B211" s="30" t="s">
        <v>346</v>
      </c>
      <c r="C211" s="31">
        <v>1</v>
      </c>
      <c r="D211" s="31">
        <v>0</v>
      </c>
      <c r="E211" s="31">
        <v>1</v>
      </c>
    </row>
    <row r="212" ht="15" customHeight="1" spans="1:5">
      <c r="A212" s="29" t="s">
        <v>347</v>
      </c>
      <c r="B212" s="30" t="s">
        <v>344</v>
      </c>
      <c r="C212" s="31">
        <v>1</v>
      </c>
      <c r="D212" s="31">
        <v>0</v>
      </c>
      <c r="E212" s="31">
        <v>1</v>
      </c>
    </row>
    <row r="213" ht="15" customHeight="1" spans="1:5">
      <c r="A213" s="29"/>
      <c r="B213" s="30" t="s">
        <v>266</v>
      </c>
      <c r="C213" s="31">
        <v>1</v>
      </c>
      <c r="D213" s="31">
        <v>0</v>
      </c>
      <c r="E213" s="31">
        <v>1</v>
      </c>
    </row>
    <row r="214" ht="15" customHeight="1" spans="1:5">
      <c r="A214" s="29" t="s">
        <v>267</v>
      </c>
      <c r="B214" s="30" t="s">
        <v>268</v>
      </c>
      <c r="C214" s="31">
        <v>1</v>
      </c>
      <c r="D214" s="31">
        <v>0</v>
      </c>
      <c r="E214" s="31">
        <v>1</v>
      </c>
    </row>
    <row r="215" ht="15" customHeight="1" spans="1:5">
      <c r="A215" s="29" t="s">
        <v>269</v>
      </c>
      <c r="B215" s="30" t="s">
        <v>270</v>
      </c>
      <c r="C215" s="31">
        <v>1</v>
      </c>
      <c r="D215" s="31">
        <v>0</v>
      </c>
      <c r="E215" s="31">
        <v>1</v>
      </c>
    </row>
    <row r="216" ht="15" customHeight="1" spans="1:5">
      <c r="A216" s="29" t="s">
        <v>273</v>
      </c>
      <c r="B216" s="30" t="s">
        <v>274</v>
      </c>
      <c r="C216" s="31">
        <v>0</v>
      </c>
      <c r="D216" s="31">
        <v>0</v>
      </c>
      <c r="E216" s="31">
        <v>0</v>
      </c>
    </row>
    <row r="217" ht="15" customHeight="1" spans="1:5">
      <c r="A217" s="29" t="s">
        <v>348</v>
      </c>
      <c r="B217" s="30" t="s">
        <v>349</v>
      </c>
      <c r="C217" s="31">
        <v>0</v>
      </c>
      <c r="D217" s="31">
        <v>0</v>
      </c>
      <c r="E217" s="31">
        <v>0</v>
      </c>
    </row>
    <row r="218" ht="15" customHeight="1" spans="1:5">
      <c r="A218" s="29"/>
      <c r="B218" s="30" t="s">
        <v>266</v>
      </c>
      <c r="C218" s="31">
        <v>0</v>
      </c>
      <c r="D218" s="31">
        <v>0</v>
      </c>
      <c r="E218" s="31">
        <v>0</v>
      </c>
    </row>
    <row r="219" ht="15" customHeight="1" spans="1:5">
      <c r="A219" s="29" t="s">
        <v>267</v>
      </c>
      <c r="B219" s="30" t="s">
        <v>268</v>
      </c>
      <c r="C219" s="31">
        <v>0</v>
      </c>
      <c r="D219" s="31">
        <v>0</v>
      </c>
      <c r="E219" s="31">
        <v>0</v>
      </c>
    </row>
    <row r="220" ht="15" customHeight="1" spans="1:5">
      <c r="A220" s="29" t="s">
        <v>271</v>
      </c>
      <c r="B220" s="30" t="s">
        <v>272</v>
      </c>
      <c r="C220" s="31">
        <v>0</v>
      </c>
      <c r="D220" s="31">
        <v>0</v>
      </c>
      <c r="E220" s="31">
        <v>0</v>
      </c>
    </row>
    <row r="221" ht="15" customHeight="1" spans="1:5">
      <c r="A221" s="29" t="s">
        <v>273</v>
      </c>
      <c r="B221" s="30" t="s">
        <v>274</v>
      </c>
      <c r="C221" s="31">
        <v>0</v>
      </c>
      <c r="D221" s="31">
        <v>0</v>
      </c>
      <c r="E221" s="31">
        <v>0</v>
      </c>
    </row>
    <row r="222" ht="13.5" customHeight="1"/>
    <row r="223" ht="13.5" customHeight="1"/>
    <row r="225" ht="13.5" spans="1:5">
      <c r="A225"/>
      <c r="B225"/>
      <c r="C225"/>
      <c r="D225"/>
      <c r="E225"/>
    </row>
    <row r="226" ht="13.5" spans="1:5">
      <c r="A226"/>
      <c r="B226"/>
      <c r="C226"/>
      <c r="D226"/>
      <c r="E226"/>
    </row>
  </sheetData>
  <sheetProtection formatCells="0" formatColumns="0" formatRows="0"/>
  <mergeCells count="4">
    <mergeCell ref="A2:E2"/>
    <mergeCell ref="A3:C3"/>
    <mergeCell ref="A4:B4"/>
    <mergeCell ref="C4:E4"/>
  </mergeCells>
  <printOptions horizontalCentered="1"/>
  <pageMargins left="0.751388888888889" right="0.751388888888889" top="0.472222222222222" bottom="0.472222222222222" header="0.511805555555556" footer="0.511805555555556"/>
  <pageSetup paperSize="8" orientation="portrait" horizontalDpi="600" vertic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showGridLines="0" showZeros="0" workbookViewId="0">
      <selection activeCell="K14" sqref="K14"/>
    </sheetView>
  </sheetViews>
  <sheetFormatPr defaultColWidth="9" defaultRowHeight="13.5" outlineLevelRow="7" outlineLevelCol="4"/>
  <cols>
    <col min="1" max="1" width="16.75" customWidth="1"/>
    <col min="2" max="2" width="22.25" customWidth="1"/>
    <col min="3" max="3" width="14.5" customWidth="1"/>
    <col min="4" max="4" width="15.875" customWidth="1"/>
    <col min="5" max="5" width="19.625" customWidth="1"/>
  </cols>
  <sheetData>
    <row r="1" customHeight="1" spans="1:1">
      <c r="A1" s="12" t="s">
        <v>350</v>
      </c>
    </row>
    <row r="2" ht="45.6" customHeight="1" spans="1:5">
      <c r="A2" s="4" t="s">
        <v>351</v>
      </c>
      <c r="B2" s="4"/>
      <c r="C2" s="4"/>
      <c r="D2" s="4"/>
      <c r="E2" s="4"/>
    </row>
    <row r="3" ht="28.15" customHeight="1" spans="1:5">
      <c r="A3" s="13" t="s">
        <v>11</v>
      </c>
      <c r="B3" s="14"/>
      <c r="C3" s="3"/>
      <c r="D3" s="3"/>
      <c r="E3" s="15" t="s">
        <v>12</v>
      </c>
    </row>
    <row r="4" ht="21.95" customHeight="1" spans="1:5">
      <c r="A4" s="16" t="s">
        <v>187</v>
      </c>
      <c r="B4" s="17"/>
      <c r="C4" s="16" t="s">
        <v>188</v>
      </c>
      <c r="D4" s="18"/>
      <c r="E4" s="17"/>
    </row>
    <row r="5" ht="21.95" customHeight="1" spans="1:5">
      <c r="A5" s="19" t="s">
        <v>189</v>
      </c>
      <c r="B5" s="20" t="s">
        <v>190</v>
      </c>
      <c r="C5" s="20" t="s">
        <v>106</v>
      </c>
      <c r="D5" s="20" t="s">
        <v>147</v>
      </c>
      <c r="E5" s="21" t="s">
        <v>148</v>
      </c>
    </row>
    <row r="6" s="11" customFormat="1" ht="30" customHeight="1" spans="1:5">
      <c r="A6" s="22"/>
      <c r="B6" s="23"/>
      <c r="C6" s="24"/>
      <c r="D6" s="24"/>
      <c r="E6" s="25"/>
    </row>
    <row r="7" customHeight="1"/>
    <row r="8" customHeight="1"/>
  </sheetData>
  <sheetProtection formatCells="0" formatColumns="0" formatRows="0"/>
  <mergeCells count="4">
    <mergeCell ref="A2:E2"/>
    <mergeCell ref="A3:B3"/>
    <mergeCell ref="A4:B4"/>
    <mergeCell ref="C4:E4"/>
  </mergeCells>
  <printOptions horizontalCentered="1"/>
  <pageMargins left="0.751388888888889" right="0.751388888888889" top="1" bottom="1" header="0.511805555555556" footer="0.511805555555556"/>
  <pageSetup paperSize="8" orientation="landscape" horizontalDpi="600" vertic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"/>
  <sheetViews>
    <sheetView showGridLines="0" showZeros="0" workbookViewId="0">
      <selection activeCell="G9" sqref="G9"/>
    </sheetView>
  </sheetViews>
  <sheetFormatPr defaultColWidth="9" defaultRowHeight="13.5" outlineLevelCol="1"/>
  <cols>
    <col min="1" max="1" width="53.5" customWidth="1"/>
    <col min="2" max="2" width="41.125" style="2" customWidth="1"/>
  </cols>
  <sheetData>
    <row r="1" ht="19.15" customHeight="1" spans="1:1">
      <c r="A1" s="3" t="s">
        <v>352</v>
      </c>
    </row>
    <row r="2" ht="31.9" customHeight="1" spans="1:2">
      <c r="A2" s="4" t="s">
        <v>353</v>
      </c>
      <c r="B2" s="4"/>
    </row>
    <row r="3" ht="21" customHeight="1" spans="1:2">
      <c r="A3" s="1" t="s">
        <v>11</v>
      </c>
      <c r="B3" s="5" t="s">
        <v>12</v>
      </c>
    </row>
    <row r="4" ht="28.9" customHeight="1" spans="1:2">
      <c r="A4" s="6" t="s">
        <v>354</v>
      </c>
      <c r="B4" s="7" t="s">
        <v>188</v>
      </c>
    </row>
    <row r="5" s="1" customFormat="1" ht="28.9" customHeight="1" spans="1:2">
      <c r="A5" s="8" t="s">
        <v>355</v>
      </c>
      <c r="B5" s="9">
        <v>3.23</v>
      </c>
    </row>
    <row r="6" s="1" customFormat="1" ht="28.9" customHeight="1" spans="1:2">
      <c r="A6" s="10" t="s">
        <v>356</v>
      </c>
      <c r="B6" s="9">
        <v>0</v>
      </c>
    </row>
    <row r="7" s="1" customFormat="1" ht="28.9" customHeight="1" spans="1:2">
      <c r="A7" s="10" t="s">
        <v>357</v>
      </c>
      <c r="B7" s="9">
        <v>3.23</v>
      </c>
    </row>
    <row r="8" s="1" customFormat="1" ht="28.9" customHeight="1" spans="1:2">
      <c r="A8" s="10" t="s">
        <v>358</v>
      </c>
      <c r="B8" s="9">
        <v>0</v>
      </c>
    </row>
    <row r="9" s="1" customFormat="1" ht="28.9" customHeight="1" spans="1:2">
      <c r="A9" s="10" t="s">
        <v>359</v>
      </c>
      <c r="B9" s="9">
        <v>0</v>
      </c>
    </row>
    <row r="10" s="1" customFormat="1" ht="28.9" customHeight="1" spans="1:2">
      <c r="A10" s="10" t="s">
        <v>360</v>
      </c>
      <c r="B10" s="9">
        <v>0</v>
      </c>
    </row>
    <row r="11" ht="28.9" customHeight="1"/>
  </sheetData>
  <sheetProtection formatCells="0" formatColumns="0" formatRows="0"/>
  <mergeCells count="1">
    <mergeCell ref="A2:B2"/>
  </mergeCells>
  <printOptions horizontalCentered="1"/>
  <pageMargins left="0.751388888888889" right="0.751388888888889" top="1" bottom="1" header="0.511805555555556" footer="0.511805555555556"/>
  <pageSetup paperSize="8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目录</vt:lpstr>
      <vt:lpstr>【01】收支总表</vt:lpstr>
      <vt:lpstr>【02】收入总表</vt:lpstr>
      <vt:lpstr>【03】支出总表</vt:lpstr>
      <vt:lpstr>【04】财拨收支总表</vt:lpstr>
      <vt:lpstr>【05】一般公共预算支出</vt:lpstr>
      <vt:lpstr>【06】一般公共预算基本支出</vt:lpstr>
      <vt:lpstr>【07】政府性基金支出</vt:lpstr>
      <vt:lpstr>【08】财拨三公支出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2018-01-15T03:26:00Z</dcterms:created>
  <dcterms:modified xsi:type="dcterms:W3CDTF">2021-02-03T07:27:01Z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  <property fmtid="{D5CDD505-2E9C-101B-9397-08002B2CF9AE}" pid="3" name="EDOID">
    <vt:i4>2562922</vt:i4>
  </property>
</Properties>
</file>