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7.万众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<sst xmlns="http://schemas.openxmlformats.org/spreadsheetml/2006/main" count="45" uniqueCount="41">
  <si>
    <t>鄂州市万众客运有限公司</t>
  </si>
  <si>
    <t>序号</t>
  </si>
  <si>
    <t>线路</t>
  </si>
  <si>
    <t>车台数</t>
  </si>
  <si>
    <t>新能源车数</t>
  </si>
  <si>
    <t>站点数</t>
  </si>
  <si>
    <t>线路总长
（公里）</t>
  </si>
  <si>
    <t>运营时间、班次</t>
  </si>
  <si>
    <t>线路类型（城市公交、城乡公交、公交专线）</t>
  </si>
  <si>
    <t>线路区域（区内、跨区、跨市）</t>
  </si>
  <si>
    <t>司机数</t>
  </si>
  <si>
    <t>开通时间</t>
  </si>
  <si>
    <t>起始站-终点站</t>
  </si>
  <si>
    <t>线路车牌号</t>
  </si>
  <si>
    <t>停车场</t>
  </si>
  <si>
    <t>24路</t>
  </si>
  <si>
    <t>22km</t>
  </si>
  <si>
    <t>6：00-18:00；30分钟/班</t>
  </si>
  <si>
    <t>城市公交</t>
  </si>
  <si>
    <t>西山公园广场至黄商购物中心</t>
  </si>
  <si>
    <t>西山公园广场至黄商购物中心：
西山公园广场—市二医院—保险大楼—中石化—恒通花园小区—名门世家小区—熊家沟路口—东升花园小区—东方名居小区—华森中学—澜庭国际小区—驰恒之城小区北—武汉东—黄商购物中   （往返）</t>
  </si>
  <si>
    <t xml:space="preserve">鄂G19228D、鄂G18336D、鄂G18268D、鄂G18369D
</t>
  </si>
  <si>
    <t>吉安修理厂停车场面积2400平方米；杨叶停车场2000平方米</t>
  </si>
  <si>
    <t>25路</t>
  </si>
  <si>
    <t>25km</t>
  </si>
  <si>
    <t>市中级法院至沙街</t>
  </si>
  <si>
    <t>市中级法院至沙街：
市中级法院-官柳小区-市四中-市六中-飞鹅建材市场-飞鹅聚福广场-庙鹅岭-市中心医院-武商文星店-烟草大楼-电信大楼-武商凤凰店-名门世家小区-熊家沟路口-东升花园小区-东方名居小区-华森中学-澜庭国际小区-驰恒之城小区北-武汉东-黄州沙街（往返）</t>
  </si>
  <si>
    <t>鄂G18228D、鄂G18378D、鄂G18368D、鄂G18377D</t>
  </si>
  <si>
    <t>26路</t>
  </si>
  <si>
    <t>43.8km</t>
  </si>
  <si>
    <t>05:50-17:50；20分钟/班</t>
  </si>
  <si>
    <t>城乡公交</t>
  </si>
  <si>
    <t>火车站至黄石港万达</t>
  </si>
  <si>
    <t>火车站至黄石港万达：
鄂州火车站—盲文站—区法院—海关—广电中心—观澜花园小区—市财政局—花园小区—市中级法院—官柳小区—市六中—市一中—武商文星店—古城中路—吴都古肆—恒通花园小区—名门世家小区—熊家沟路口—东升花园小区—东方名居小区—华森中学—澜庭国际小区—驰恒之城小区北—武汉东—大桥大队—茅草村—锦华小区—武钢球团矿—杨岭—池湖码头—池湖—武汉铁路职校—陈家泥湖—易家湾—嵩山小学—燕矶还建小区—龙山村—燕矶客运站—燕机综合楼—世纪华府小区—赵家湾—路牌村委会—路牌新村—宕儿湾—邵家大湾—杜湾村—机场北门—古塘村—平石村—邵家里头湾—团山村—团山小学—赵家集—杨叶镇政府—刘卜镇—杨叶中学—李家湾—刘李湾—三決村—杨叶还建楼一区—杨叶还建楼三区—罗马假日—横堤—杨叶花湖交界-黄石港万达。（往返）</t>
  </si>
  <si>
    <t>鄂G19262D，鄂G19282D，鄂G19206D，鄂G19227D，
鄂G18765D，鄂G19277D，鄂G19267D，鄂G19200D，鄂G19211D，鄂G19218D，鄂G19663D，鄂G19275D</t>
  </si>
  <si>
    <t>28路</t>
  </si>
  <si>
    <t>05:50-17:50；50分钟/班</t>
  </si>
  <si>
    <t>火车站至杨花交界</t>
  </si>
  <si>
    <t xml:space="preserve">火车站至杨花交界：
鄂州火车站—公交二场—石山中学—广电中心—观澜花园小区—市财政局—花园小区—市中级法院—官柳小区—市六中—市一中—南浦国际-保险大楼-中石化-恒通花园小区-名门世家小区-熊家沟路口-东升花园小区-东方名居小区-华森中学-澜庭国际小区-驰恒之城小区北-武汉东-黄泥塘-新庙镇-职业学院-新庙中学-熊家湾-沙塘小区-中央花园-临空市民中心-映山-石头桥-易家湾-嵩山小学-燕矶还建小区-龙山村-燕矶客运站—燕机综合楼—世纪华府小区—赵家湾—路牌村委会—路牌新村—宕儿湾—邵家大湾—杜湾村—机场北门—古塘村—平石村—邵家里头湾—团山村—团山小学—赵家集—杨叶镇政府—刘卜镇—杨叶中学—李家湾—刘李湾—三決村—杨叶还建楼一区—杨叶还建楼三区—罗马假日—横堤—杨叶花湖交界。（往返）
</t>
  </si>
  <si>
    <t xml:space="preserve">鄂G19209D、鄂G19213D
鄂G19606D、鄂G19276D
</t>
  </si>
  <si>
    <t>（充电桩10个，几年预计新增9个）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</si>
</sst>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20"/>
      <color theme="1"/>
      <name val="方正小标宋_GBK"/>
      <charset val="134"/>
    </font>
    <font>
      <sz val="12"/>
      <name val="黑体"/>
      <charset val="134"/>
    </font>
    <font>
      <sz val="12"/>
      <name val="宋体"/>
      <charset val="134"/>
      <scheme val="maj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2" fillId="0" borderId="2" xfId="0" applyFont="1" applyFill="1" applyBorder="1" applyAlignment="1" applyProtection="1">
      <alignment horizontal="center" vertical="center"/>
      <protection locked="0"/>
    </xf>
    <xf numFmtId="0" fontId="2" fillId="0" borderId="2" xfId="0" applyFont="1" applyFill="1" applyBorder="1" applyAlignment="1" applyProtection="1">
      <alignment horizontal="center" vertical="center" wrapText="1"/>
      <protection locked="0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7"/>
  <sheetViews>
    <sheetView tabSelected="1" workbookViewId="0">
      <selection activeCell="L6" sqref="L6"/>
    </sheetView>
  </sheetViews>
  <sheetFormatPr defaultColWidth="9" defaultRowHeight="13.5" outlineLevelRow="6"/>
  <cols>
    <col min="1" max="1" width="4.875" style="2" customWidth="1"/>
    <col min="2" max="2" width="6" style="2" customWidth="1"/>
    <col min="3" max="4" width="6.5" style="2" customWidth="1"/>
    <col min="5" max="6" width="6.375" style="2" customWidth="1"/>
    <col min="7" max="7" width="10.25" style="2" customWidth="1"/>
    <col min="8" max="8" width="11.375" style="2" customWidth="1"/>
    <col min="9" max="9" width="9.25" style="2" customWidth="1"/>
    <col min="10" max="10" width="6.625" style="2" customWidth="1"/>
    <col min="11" max="11" width="8.625" style="2" customWidth="1"/>
    <col min="12" max="12" width="102.25" style="2" customWidth="1"/>
    <col min="13" max="13" width="47" customWidth="1"/>
    <col min="14" max="14" width="9" style="2"/>
  </cols>
  <sheetData>
    <row r="1" ht="30" customHeight="1" spans="1:14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70" customHeight="1" spans="1:14">
      <c r="A2" s="4" t="s">
        <v>1</v>
      </c>
      <c r="B2" s="4" t="s">
        <v>2</v>
      </c>
      <c r="C2" s="4" t="s">
        <v>3</v>
      </c>
      <c r="D2" s="5" t="s">
        <v>4</v>
      </c>
      <c r="E2" s="4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4" t="s">
        <v>14</v>
      </c>
    </row>
    <row r="3" s="1" customFormat="1" ht="54" spans="1:14">
      <c r="A3" s="6">
        <v>1</v>
      </c>
      <c r="B3" s="6" t="s">
        <v>15</v>
      </c>
      <c r="C3" s="6">
        <v>4</v>
      </c>
      <c r="D3" s="6">
        <f t="shared" ref="D3:D6" si="0">C3</f>
        <v>4</v>
      </c>
      <c r="E3" s="6">
        <v>14</v>
      </c>
      <c r="F3" s="6" t="s">
        <v>16</v>
      </c>
      <c r="G3" s="7" t="s">
        <v>17</v>
      </c>
      <c r="H3" s="7" t="s">
        <v>18</v>
      </c>
      <c r="I3" s="7" t="s">
        <v>19</v>
      </c>
      <c r="J3" s="6">
        <v>4</v>
      </c>
      <c r="K3" s="7"/>
      <c r="L3" s="9" t="s">
        <v>20</v>
      </c>
      <c r="M3" s="10" t="s">
        <v>21</v>
      </c>
      <c r="N3" s="11" t="s">
        <v>22</v>
      </c>
    </row>
    <row r="4" s="1" customFormat="1" ht="57" spans="1:14">
      <c r="A4" s="6">
        <v>2</v>
      </c>
      <c r="B4" s="6" t="s">
        <v>23</v>
      </c>
      <c r="C4" s="6">
        <v>4</v>
      </c>
      <c r="D4" s="6">
        <f t="shared" si="0"/>
        <v>4</v>
      </c>
      <c r="E4" s="8">
        <v>21</v>
      </c>
      <c r="F4" s="6" t="s">
        <v>24</v>
      </c>
      <c r="G4" s="7" t="s">
        <v>17</v>
      </c>
      <c r="H4" s="7" t="s">
        <v>18</v>
      </c>
      <c r="I4" s="7" t="s">
        <v>25</v>
      </c>
      <c r="J4" s="6">
        <v>4</v>
      </c>
      <c r="K4" s="6"/>
      <c r="L4" s="9" t="s">
        <v>26</v>
      </c>
      <c r="M4" s="10" t="s">
        <v>27</v>
      </c>
      <c r="N4" s="11"/>
    </row>
    <row r="5" s="1" customFormat="1" ht="114" spans="1:14">
      <c r="A5" s="6">
        <v>3</v>
      </c>
      <c r="B5" s="6" t="s">
        <v>28</v>
      </c>
      <c r="C5" s="6">
        <v>12</v>
      </c>
      <c r="D5" s="6">
        <f t="shared" si="0"/>
        <v>12</v>
      </c>
      <c r="E5" s="8">
        <v>65</v>
      </c>
      <c r="F5" s="8" t="s">
        <v>29</v>
      </c>
      <c r="G5" s="7" t="s">
        <v>30</v>
      </c>
      <c r="H5" s="7" t="s">
        <v>31</v>
      </c>
      <c r="I5" s="7" t="s">
        <v>32</v>
      </c>
      <c r="J5" s="6">
        <v>13</v>
      </c>
      <c r="K5" s="6"/>
      <c r="L5" s="9" t="s">
        <v>33</v>
      </c>
      <c r="M5" s="10" t="s">
        <v>34</v>
      </c>
      <c r="N5" s="11"/>
    </row>
    <row r="6" s="1" customFormat="1" ht="128.25" spans="1:14">
      <c r="A6" s="6">
        <v>4</v>
      </c>
      <c r="B6" s="6" t="s">
        <v>35</v>
      </c>
      <c r="C6" s="6">
        <v>4</v>
      </c>
      <c r="D6" s="6">
        <f t="shared" si="0"/>
        <v>4</v>
      </c>
      <c r="E6" s="8">
        <v>64</v>
      </c>
      <c r="F6" s="8" t="s">
        <v>29</v>
      </c>
      <c r="G6" s="7" t="s">
        <v>36</v>
      </c>
      <c r="H6" s="7" t="s">
        <v>31</v>
      </c>
      <c r="I6" s="12" t="s">
        <v>37</v>
      </c>
      <c r="J6" s="6">
        <v>4</v>
      </c>
      <c r="K6" s="6"/>
      <c r="L6" s="9" t="s">
        <v>38</v>
      </c>
      <c r="M6" s="10" t="s">
        <v>39</v>
      </c>
      <c r="N6" s="11"/>
    </row>
    <row r="7" spans="2:12">
      <c r="B7" s="2">
        <v>4</v>
      </c>
      <c r="C7" s="2">
        <f>SUM(C3:C6)</f>
        <v>24</v>
      </c>
      <c r="D7" s="2">
        <f>SUM(D3:D6)</f>
        <v>24</v>
      </c>
      <c r="J7" s="2">
        <f>SUM(J3:J6)</f>
        <v>25</v>
      </c>
      <c r="L7" s="2" t="s">
        <v>40</v>
      </c>
    </row>
  </sheetData>
  <sheetProtection formatCells="0" formatColumns="0" formatRows="0" insertRows="0" insertColumns="0" insertHyperlinks="0" deleteColumns="0" deleteRows="0" sort="0" autoFilter="0" pivotTables="0"/>
  <mergeCells count="2">
    <mergeCell ref="A1:N1"/>
    <mergeCell ref="N3:N6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7.万众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wangming</dc:creator>
  <cp:lastModifiedBy>远烟</cp:lastModifiedBy>
  <dcterms:created xsi:type="dcterms:W3CDTF">2025-08-25T01:02:18Z</dcterms:created>
  <dcterms:modified xsi:type="dcterms:W3CDTF">2025-08-25T01:02:18Z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4D8134A2B8C4499D9925857396CA8827_11</vt:lpwstr>
  </property>
  <property fmtid="{D5CDD505-2E9C-101B-9397-08002B2CF9AE}" pid="3" name="KSOProductBuildVer">
    <vt:lpwstr>2052-12.1.0.17827</vt:lpwstr>
  </property>
</Properties>
</file>