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总成绩" sheetId="12" r:id="rId1"/>
  </sheets>
  <definedNames>
    <definedName name="_xlnm._FilterDatabase" localSheetId="0" hidden="1">总成绩!$A$3:$L$158</definedName>
  </definedNames>
  <calcPr calcId="144525"/>
</workbook>
</file>

<file path=xl/sharedStrings.xml><?xml version="1.0" encoding="utf-8"?>
<sst xmlns="http://schemas.openxmlformats.org/spreadsheetml/2006/main" count="822" uniqueCount="240">
  <si>
    <t>附件：</t>
  </si>
  <si>
    <t>2020年湖北省鄂州市“121人才池”计划专项招聘部分岗位面试成绩及总成绩</t>
  </si>
  <si>
    <t>序号</t>
  </si>
  <si>
    <t>报考部门名称</t>
  </si>
  <si>
    <t>报考单位名称</t>
  </si>
  <si>
    <t>职位名称</t>
  </si>
  <si>
    <t>姓名</t>
  </si>
  <si>
    <t>学历</t>
  </si>
  <si>
    <t>笔试原
始成绩</t>
  </si>
  <si>
    <t>笔试折
合分</t>
  </si>
  <si>
    <t>面试原
成绩</t>
  </si>
  <si>
    <t>面试折
合分</t>
  </si>
  <si>
    <t>总成绩</t>
  </si>
  <si>
    <t>备注</t>
  </si>
  <si>
    <t>临空经济区</t>
  </si>
  <si>
    <t>临空经济区管委会所属事业单位</t>
  </si>
  <si>
    <t>物流管理</t>
  </si>
  <si>
    <t>刘倩</t>
  </si>
  <si>
    <t>全日制本科</t>
  </si>
  <si>
    <t>汪敏</t>
  </si>
  <si>
    <t>黄莉</t>
  </si>
  <si>
    <t>全日制硕士</t>
  </si>
  <si>
    <t>胡可德</t>
  </si>
  <si>
    <t>缺考</t>
  </si>
  <si>
    <t>刘晓飞</t>
  </si>
  <si>
    <t>雷英月</t>
  </si>
  <si>
    <t>周荣</t>
  </si>
  <si>
    <t>樊蓓蓓</t>
  </si>
  <si>
    <t>投资管理</t>
  </si>
  <si>
    <t>唐伟皓</t>
  </si>
  <si>
    <t>郭关华</t>
  </si>
  <si>
    <t>裴念华</t>
  </si>
  <si>
    <t>彭精博</t>
  </si>
  <si>
    <t>曾薇</t>
  </si>
  <si>
    <t>规划管理</t>
  </si>
  <si>
    <t>王亚东</t>
  </si>
  <si>
    <t>吴珍</t>
  </si>
  <si>
    <t>苏兵</t>
  </si>
  <si>
    <t>罗承双</t>
  </si>
  <si>
    <t>李琼</t>
  </si>
  <si>
    <t>郑志松</t>
  </si>
  <si>
    <t>余航</t>
  </si>
  <si>
    <t>程畅</t>
  </si>
  <si>
    <t>工程管理</t>
  </si>
  <si>
    <t>王华阳</t>
  </si>
  <si>
    <t>王青林</t>
  </si>
  <si>
    <t>尹麒焕</t>
  </si>
  <si>
    <t>王林</t>
  </si>
  <si>
    <t>赵凯</t>
  </si>
  <si>
    <t>苏佳奇</t>
  </si>
  <si>
    <t>左彩灵</t>
  </si>
  <si>
    <t>路凡</t>
  </si>
  <si>
    <t>李未</t>
  </si>
  <si>
    <t>王蓉</t>
  </si>
  <si>
    <t>贺宇锋</t>
  </si>
  <si>
    <t>统计分析</t>
  </si>
  <si>
    <t>石凯</t>
  </si>
  <si>
    <t>乾杨</t>
  </si>
  <si>
    <t>杨恒</t>
  </si>
  <si>
    <t>陈润明</t>
  </si>
  <si>
    <t>雷玮</t>
  </si>
  <si>
    <t>程炜</t>
  </si>
  <si>
    <t>杨怡</t>
  </si>
  <si>
    <t>财务管理</t>
  </si>
  <si>
    <t>陈思</t>
  </si>
  <si>
    <t>余梦</t>
  </si>
  <si>
    <t>鄂州职业大学</t>
  </si>
  <si>
    <t>计财处</t>
  </si>
  <si>
    <t>会计</t>
  </si>
  <si>
    <t>杜倬涵</t>
  </si>
  <si>
    <t>颜茜</t>
  </si>
  <si>
    <t>彭进</t>
  </si>
  <si>
    <t>宣传部（网络中心）</t>
  </si>
  <si>
    <t>网络规划、运维和网络安全管理</t>
  </si>
  <si>
    <t>梁鹏</t>
  </si>
  <si>
    <t>学工处</t>
  </si>
  <si>
    <t>专职辅导员（二）</t>
  </si>
  <si>
    <t>柯希茜</t>
  </si>
  <si>
    <t>屈娜</t>
  </si>
  <si>
    <t>权娟</t>
  </si>
  <si>
    <t>万欣</t>
  </si>
  <si>
    <t>姚英英</t>
  </si>
  <si>
    <t>张丽娟</t>
  </si>
  <si>
    <t>余韵</t>
  </si>
  <si>
    <t>张睿</t>
  </si>
  <si>
    <t>邓雨晴</t>
  </si>
  <si>
    <t>章书婷</t>
  </si>
  <si>
    <t>李亚茹</t>
  </si>
  <si>
    <t>专职辅导员（一）</t>
  </si>
  <si>
    <t>程科博</t>
  </si>
  <si>
    <t>赵前润</t>
  </si>
  <si>
    <t>靖金红</t>
  </si>
  <si>
    <t>黄磊</t>
  </si>
  <si>
    <t>邓天放</t>
  </si>
  <si>
    <t>市国资委</t>
  </si>
  <si>
    <t>市农发投（昌达）公司</t>
  </si>
  <si>
    <t>金融管理</t>
  </si>
  <si>
    <t>胡维</t>
  </si>
  <si>
    <t>夏丹丹</t>
  </si>
  <si>
    <t>常羽玲</t>
  </si>
  <si>
    <t>中共鄂州市委宣传部</t>
  </si>
  <si>
    <t>市融媒体中心</t>
  </si>
  <si>
    <t>新闻记者</t>
  </si>
  <si>
    <t>樊颖</t>
  </si>
  <si>
    <t>周思彤</t>
  </si>
  <si>
    <t>周梦伊</t>
  </si>
  <si>
    <t>郝莉</t>
  </si>
  <si>
    <t>张子纬</t>
  </si>
  <si>
    <t>游隙蔓</t>
  </si>
  <si>
    <t>市人社局</t>
  </si>
  <si>
    <t>市人才服务中心</t>
  </si>
  <si>
    <t>行政管理</t>
  </si>
  <si>
    <t>杨声瑞</t>
  </si>
  <si>
    <t>汤晓萌</t>
  </si>
  <si>
    <t>徐建</t>
  </si>
  <si>
    <t>骆耀东</t>
  </si>
  <si>
    <t>汪琦遇</t>
  </si>
  <si>
    <t>汪玲</t>
  </si>
  <si>
    <t>市卫健委</t>
  </si>
  <si>
    <t>市妇幼保健院</t>
  </si>
  <si>
    <t>综合管理</t>
  </si>
  <si>
    <t>周惠</t>
  </si>
  <si>
    <t>廖晓莉</t>
  </si>
  <si>
    <t>董君彦</t>
  </si>
  <si>
    <t>曹阳</t>
  </si>
  <si>
    <t>熊茜</t>
  </si>
  <si>
    <t>市应急管理局</t>
  </si>
  <si>
    <t>市安全生产执法监察支队</t>
  </si>
  <si>
    <t>信息管理</t>
  </si>
  <si>
    <t>王凯</t>
  </si>
  <si>
    <t>彭肯</t>
  </si>
  <si>
    <t>朱雅清</t>
  </si>
  <si>
    <t>刘烨</t>
  </si>
  <si>
    <t>市水利和湖泊局</t>
  </si>
  <si>
    <t>市水务工程质量监督中心</t>
  </si>
  <si>
    <t>水利工程管理</t>
  </si>
  <si>
    <t>李炜</t>
  </si>
  <si>
    <t>余可进</t>
  </si>
  <si>
    <t>王镜淋</t>
  </si>
  <si>
    <t>市文化和旅游局</t>
  </si>
  <si>
    <t>市群众艺术馆</t>
  </si>
  <si>
    <t>活动编导</t>
  </si>
  <si>
    <t>夏琦</t>
  </si>
  <si>
    <t>李梦</t>
  </si>
  <si>
    <t>马青</t>
  </si>
  <si>
    <t>张冉</t>
  </si>
  <si>
    <t>市中医医院</t>
  </si>
  <si>
    <t>推拿科医师</t>
  </si>
  <si>
    <t>余白浪</t>
  </si>
  <si>
    <t>罗昱君</t>
  </si>
  <si>
    <t>肝胆脾胃科医师</t>
  </si>
  <si>
    <t>陈静</t>
  </si>
  <si>
    <t>徐婧文</t>
  </si>
  <si>
    <t>张金金</t>
  </si>
  <si>
    <t>内分泌科医师</t>
  </si>
  <si>
    <t>吕沈辉</t>
  </si>
  <si>
    <t>徐潇静</t>
  </si>
  <si>
    <t>中药师</t>
  </si>
  <si>
    <t>涂苗</t>
  </si>
  <si>
    <t>邱首哲</t>
  </si>
  <si>
    <t>熊素琴</t>
  </si>
  <si>
    <t>龚敏</t>
  </si>
  <si>
    <t>曾川川</t>
  </si>
  <si>
    <t>陈涛</t>
  </si>
  <si>
    <t>市疾控中心</t>
  </si>
  <si>
    <t>卫生应急</t>
  </si>
  <si>
    <t>汪俊</t>
  </si>
  <si>
    <t>李宗罕</t>
  </si>
  <si>
    <t>疾病预防控制</t>
  </si>
  <si>
    <t>牛昭</t>
  </si>
  <si>
    <t>李好</t>
  </si>
  <si>
    <t>谢琴赐</t>
  </si>
  <si>
    <t>赵犁</t>
  </si>
  <si>
    <t>潘坤坤</t>
  </si>
  <si>
    <t>熊梓林</t>
  </si>
  <si>
    <t>童亮</t>
  </si>
  <si>
    <t>韩皓然</t>
  </si>
  <si>
    <t>陈琪</t>
  </si>
  <si>
    <t>卫生检验</t>
  </si>
  <si>
    <t>蒋珊珊</t>
  </si>
  <si>
    <t>杨冲</t>
  </si>
  <si>
    <t>董江峰</t>
  </si>
  <si>
    <t>张畅</t>
  </si>
  <si>
    <t>音响导演</t>
  </si>
  <si>
    <t>彭雅婧</t>
  </si>
  <si>
    <t>高超</t>
  </si>
  <si>
    <t>张泽辉</t>
  </si>
  <si>
    <t>教育与管理学院</t>
  </si>
  <si>
    <t>小学教育专业教师</t>
  </si>
  <si>
    <t>龚婷婷</t>
  </si>
  <si>
    <t>张茹</t>
  </si>
  <si>
    <t>学前教育专业教师</t>
  </si>
  <si>
    <t>吴米花</t>
  </si>
  <si>
    <t>龚书静</t>
  </si>
  <si>
    <t>市教育局</t>
  </si>
  <si>
    <t>鄂州中专</t>
  </si>
  <si>
    <t>音乐教育教师（声乐）</t>
  </si>
  <si>
    <t>何晓婉</t>
  </si>
  <si>
    <t>陈雅琦</t>
  </si>
  <si>
    <t>邱林</t>
  </si>
  <si>
    <t>王洋洋</t>
  </si>
  <si>
    <t>王晓丽</t>
  </si>
  <si>
    <t>赵倩</t>
  </si>
  <si>
    <t>张思</t>
  </si>
  <si>
    <t>童燕燕</t>
  </si>
  <si>
    <t>思政课部</t>
  </si>
  <si>
    <t>思想政治理论课专业教师</t>
  </si>
  <si>
    <t>蒋雨旺</t>
  </si>
  <si>
    <t>缺 考</t>
  </si>
  <si>
    <t>张金娥</t>
  </si>
  <si>
    <t>杨丹丹</t>
  </si>
  <si>
    <t>叶婧</t>
  </si>
  <si>
    <t>心理健康教育与指导课专业教师</t>
  </si>
  <si>
    <t>张柳</t>
  </si>
  <si>
    <t>陈冲冲</t>
  </si>
  <si>
    <t>就业指导课专业教师</t>
  </si>
  <si>
    <t>陈卓</t>
  </si>
  <si>
    <t>杨凡</t>
  </si>
  <si>
    <t>机械工程学院</t>
  </si>
  <si>
    <t>工业机器人技术专业教师</t>
  </si>
  <si>
    <t>易驰</t>
  </si>
  <si>
    <t>张周</t>
  </si>
  <si>
    <t>孟碧光</t>
  </si>
  <si>
    <t>新能源汽车技术专业教师</t>
  </si>
  <si>
    <t>杨璐</t>
  </si>
  <si>
    <t>刘勇</t>
  </si>
  <si>
    <t>中职学院</t>
  </si>
  <si>
    <t>护理学专业教师</t>
  </si>
  <si>
    <t>吴雅玲</t>
  </si>
  <si>
    <t>计算机学院</t>
  </si>
  <si>
    <t>计算机大数据专业教师</t>
  </si>
  <si>
    <t>彭成</t>
  </si>
  <si>
    <t>计算机应用专业教师</t>
  </si>
  <si>
    <t>周遥</t>
  </si>
  <si>
    <t>陈锡锻</t>
  </si>
  <si>
    <t>商学院</t>
  </si>
  <si>
    <t>工商企业管理专业、区域发展类专业教师</t>
  </si>
  <si>
    <t>熊伊雯</t>
  </si>
  <si>
    <t>邹紫薇</t>
  </si>
  <si>
    <t>杨沁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</si>
</sst>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0"/>
      <name val="Arial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2" borderId="5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35">
    <xf numFmtId="0" fontId="0" fillId="0" borderId="0" xfId="0"/>
    <xf numFmtId="176" fontId="0" fillId="0" borderId="0" xfId="0" applyNumberForma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/>
    <xf numFmtId="176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8"/>
  <sheetViews>
    <sheetView tabSelected="1" workbookViewId="0">
      <selection activeCell="N9" sqref="N9"/>
    </sheetView>
  </sheetViews>
  <sheetFormatPr defaultColWidth="9" defaultRowHeight="12.75"/>
  <cols>
    <col min="1" max="1" width="5.57142857142857" customWidth="1"/>
    <col min="2" max="2" width="21.2857142857143" customWidth="1"/>
    <col min="3" max="3" width="36.5714285714286" customWidth="1"/>
    <col min="4" max="4" width="36.7142857142857" customWidth="1"/>
    <col min="6" max="6" width="13.4285714285714" customWidth="1"/>
    <col min="7" max="11" width="8.42857142857143" style="1" customWidth="1"/>
    <col min="12" max="12" width="7.28571428571429" customWidth="1"/>
  </cols>
  <sheetData>
    <row r="1" ht="28" customHeight="1" spans="1:7">
      <c r="A1" s="2" t="s">
        <v>0</v>
      </c>
      <c r="B1" s="2"/>
      <c r="G1"/>
    </row>
    <row r="2" ht="28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8.5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20" customHeight="1" spans="1:12">
      <c r="A4" s="6">
        <v>1</v>
      </c>
      <c r="B4" s="6" t="s">
        <v>14</v>
      </c>
      <c r="C4" s="6" t="s">
        <v>15</v>
      </c>
      <c r="D4" s="6" t="s">
        <v>16</v>
      </c>
      <c r="E4" s="7" t="s">
        <v>17</v>
      </c>
      <c r="F4" s="6" t="s">
        <v>18</v>
      </c>
      <c r="G4" s="8">
        <v>70.2</v>
      </c>
      <c r="H4" s="8">
        <f>G4*0.4</f>
        <v>28.08</v>
      </c>
      <c r="I4" s="15">
        <v>74.6</v>
      </c>
      <c r="J4" s="15">
        <f>I4*0.6</f>
        <v>44.76</v>
      </c>
      <c r="K4" s="15">
        <f>H4+J4</f>
        <v>72.84</v>
      </c>
      <c r="L4" s="7"/>
    </row>
    <row r="5" ht="20" customHeight="1" spans="1:12">
      <c r="A5" s="6">
        <v>2</v>
      </c>
      <c r="B5" s="6" t="s">
        <v>14</v>
      </c>
      <c r="C5" s="6" t="s">
        <v>15</v>
      </c>
      <c r="D5" s="6" t="s">
        <v>16</v>
      </c>
      <c r="E5" s="7" t="s">
        <v>19</v>
      </c>
      <c r="F5" s="6" t="s">
        <v>18</v>
      </c>
      <c r="G5" s="8">
        <v>67.8</v>
      </c>
      <c r="H5" s="8">
        <f>G5*0.4</f>
        <v>27.12</v>
      </c>
      <c r="I5" s="15">
        <v>77.44</v>
      </c>
      <c r="J5" s="15">
        <f>I5*0.6</f>
        <v>46.464</v>
      </c>
      <c r="K5" s="15">
        <f>H5+J5</f>
        <v>73.584</v>
      </c>
      <c r="L5" s="7"/>
    </row>
    <row r="6" ht="20" customHeight="1" spans="1:12">
      <c r="A6" s="6">
        <v>3</v>
      </c>
      <c r="B6" s="9" t="s">
        <v>14</v>
      </c>
      <c r="C6" s="6" t="s">
        <v>15</v>
      </c>
      <c r="D6" s="9" t="s">
        <v>16</v>
      </c>
      <c r="E6" s="10" t="s">
        <v>20</v>
      </c>
      <c r="F6" s="9" t="s">
        <v>21</v>
      </c>
      <c r="G6" s="8"/>
      <c r="H6" s="8"/>
      <c r="I6" s="15">
        <v>77.74</v>
      </c>
      <c r="J6" s="16"/>
      <c r="K6" s="15">
        <f t="shared" ref="K6:K11" si="0">I6</f>
        <v>77.74</v>
      </c>
      <c r="L6" s="7"/>
    </row>
    <row r="7" ht="20" customHeight="1" spans="1:12">
      <c r="A7" s="6">
        <v>4</v>
      </c>
      <c r="B7" s="9" t="s">
        <v>14</v>
      </c>
      <c r="C7" s="6" t="s">
        <v>15</v>
      </c>
      <c r="D7" s="9" t="s">
        <v>16</v>
      </c>
      <c r="E7" s="10" t="s">
        <v>22</v>
      </c>
      <c r="F7" s="9" t="s">
        <v>21</v>
      </c>
      <c r="G7" s="8"/>
      <c r="H7" s="8"/>
      <c r="I7" s="17"/>
      <c r="J7" s="16"/>
      <c r="K7" s="15">
        <f t="shared" si="0"/>
        <v>0</v>
      </c>
      <c r="L7" s="7" t="s">
        <v>23</v>
      </c>
    </row>
    <row r="8" ht="20" customHeight="1" spans="1:12">
      <c r="A8" s="6">
        <v>5</v>
      </c>
      <c r="B8" s="9" t="s">
        <v>14</v>
      </c>
      <c r="C8" s="6" t="s">
        <v>15</v>
      </c>
      <c r="D8" s="9" t="s">
        <v>16</v>
      </c>
      <c r="E8" s="10" t="s">
        <v>24</v>
      </c>
      <c r="F8" s="9" t="s">
        <v>21</v>
      </c>
      <c r="G8" s="8"/>
      <c r="H8" s="8"/>
      <c r="I8" s="15">
        <v>78.04</v>
      </c>
      <c r="J8" s="16"/>
      <c r="K8" s="15">
        <f t="shared" si="0"/>
        <v>78.04</v>
      </c>
      <c r="L8" s="7"/>
    </row>
    <row r="9" ht="20" customHeight="1" spans="1:12">
      <c r="A9" s="6">
        <v>6</v>
      </c>
      <c r="B9" s="9" t="s">
        <v>14</v>
      </c>
      <c r="C9" s="6" t="s">
        <v>15</v>
      </c>
      <c r="D9" s="9" t="s">
        <v>16</v>
      </c>
      <c r="E9" s="10" t="s">
        <v>25</v>
      </c>
      <c r="F9" s="9" t="s">
        <v>21</v>
      </c>
      <c r="G9" s="8"/>
      <c r="H9" s="8"/>
      <c r="I9" s="15">
        <v>74.85</v>
      </c>
      <c r="J9" s="16"/>
      <c r="K9" s="15">
        <f t="shared" si="0"/>
        <v>74.85</v>
      </c>
      <c r="L9" s="7"/>
    </row>
    <row r="10" ht="20" customHeight="1" spans="1:12">
      <c r="A10" s="6">
        <v>7</v>
      </c>
      <c r="B10" s="9" t="s">
        <v>14</v>
      </c>
      <c r="C10" s="6" t="s">
        <v>15</v>
      </c>
      <c r="D10" s="9" t="s">
        <v>16</v>
      </c>
      <c r="E10" s="10" t="s">
        <v>26</v>
      </c>
      <c r="F10" s="9" t="s">
        <v>21</v>
      </c>
      <c r="G10" s="8"/>
      <c r="H10" s="8"/>
      <c r="I10" s="15">
        <v>77.98</v>
      </c>
      <c r="J10" s="16"/>
      <c r="K10" s="15">
        <f t="shared" si="0"/>
        <v>77.98</v>
      </c>
      <c r="L10" s="7"/>
    </row>
    <row r="11" ht="20" customHeight="1" spans="1:12">
      <c r="A11" s="6">
        <v>8</v>
      </c>
      <c r="B11" s="9" t="s">
        <v>14</v>
      </c>
      <c r="C11" s="6" t="s">
        <v>15</v>
      </c>
      <c r="D11" s="9" t="s">
        <v>16</v>
      </c>
      <c r="E11" s="10" t="s">
        <v>27</v>
      </c>
      <c r="F11" s="9" t="s">
        <v>21</v>
      </c>
      <c r="G11" s="8"/>
      <c r="H11" s="8"/>
      <c r="I11" s="15">
        <v>77.7</v>
      </c>
      <c r="J11" s="16"/>
      <c r="K11" s="15">
        <f t="shared" si="0"/>
        <v>77.7</v>
      </c>
      <c r="L11" s="7"/>
    </row>
    <row r="12" ht="20" customHeight="1" spans="1:12">
      <c r="A12" s="6">
        <v>9</v>
      </c>
      <c r="B12" s="6" t="s">
        <v>14</v>
      </c>
      <c r="C12" s="6" t="s">
        <v>15</v>
      </c>
      <c r="D12" s="6" t="s">
        <v>28</v>
      </c>
      <c r="E12" s="7" t="s">
        <v>29</v>
      </c>
      <c r="F12" s="6" t="s">
        <v>18</v>
      </c>
      <c r="G12" s="8">
        <v>72.4</v>
      </c>
      <c r="H12" s="8">
        <f>G12*0.4</f>
        <v>28.96</v>
      </c>
      <c r="I12" s="15">
        <v>80.22</v>
      </c>
      <c r="J12" s="15">
        <f>I12*0.6</f>
        <v>48.132</v>
      </c>
      <c r="K12" s="15">
        <f>H12+J12</f>
        <v>77.092</v>
      </c>
      <c r="L12" s="7"/>
    </row>
    <row r="13" ht="20" customHeight="1" spans="1:12">
      <c r="A13" s="6">
        <v>10</v>
      </c>
      <c r="B13" s="6" t="s">
        <v>14</v>
      </c>
      <c r="C13" s="6" t="s">
        <v>15</v>
      </c>
      <c r="D13" s="6" t="s">
        <v>28</v>
      </c>
      <c r="E13" s="7" t="s">
        <v>30</v>
      </c>
      <c r="F13" s="6" t="s">
        <v>18</v>
      </c>
      <c r="G13" s="8">
        <v>69.8</v>
      </c>
      <c r="H13" s="8">
        <f>G13*0.4</f>
        <v>27.92</v>
      </c>
      <c r="I13" s="15">
        <v>79.98</v>
      </c>
      <c r="J13" s="15">
        <f>I13*0.6</f>
        <v>47.988</v>
      </c>
      <c r="K13" s="15">
        <f>H13+J13</f>
        <v>75.908</v>
      </c>
      <c r="L13" s="7"/>
    </row>
    <row r="14" ht="20" customHeight="1" spans="1:12">
      <c r="A14" s="6">
        <v>11</v>
      </c>
      <c r="B14" s="9" t="s">
        <v>14</v>
      </c>
      <c r="C14" s="6" t="s">
        <v>15</v>
      </c>
      <c r="D14" s="9" t="s">
        <v>28</v>
      </c>
      <c r="E14" s="10" t="s">
        <v>31</v>
      </c>
      <c r="F14" s="9" t="s">
        <v>21</v>
      </c>
      <c r="G14" s="8"/>
      <c r="H14" s="8"/>
      <c r="I14" s="15">
        <v>76.56</v>
      </c>
      <c r="J14" s="16"/>
      <c r="K14" s="15">
        <f t="shared" ref="K14:K24" si="1">I14</f>
        <v>76.56</v>
      </c>
      <c r="L14" s="7"/>
    </row>
    <row r="15" ht="20" customHeight="1" spans="1:12">
      <c r="A15" s="6">
        <v>12</v>
      </c>
      <c r="B15" s="9" t="s">
        <v>14</v>
      </c>
      <c r="C15" s="6" t="s">
        <v>15</v>
      </c>
      <c r="D15" s="9" t="s">
        <v>28</v>
      </c>
      <c r="E15" s="10" t="s">
        <v>32</v>
      </c>
      <c r="F15" s="9" t="s">
        <v>21</v>
      </c>
      <c r="G15" s="8"/>
      <c r="H15" s="8"/>
      <c r="I15" s="17"/>
      <c r="J15" s="16"/>
      <c r="K15" s="15">
        <f t="shared" si="1"/>
        <v>0</v>
      </c>
      <c r="L15" s="7" t="s">
        <v>23</v>
      </c>
    </row>
    <row r="16" ht="20" customHeight="1" spans="1:12">
      <c r="A16" s="6">
        <v>13</v>
      </c>
      <c r="B16" s="9" t="s">
        <v>14</v>
      </c>
      <c r="C16" s="6" t="s">
        <v>15</v>
      </c>
      <c r="D16" s="9" t="s">
        <v>28</v>
      </c>
      <c r="E16" s="10" t="s">
        <v>33</v>
      </c>
      <c r="F16" s="9" t="s">
        <v>21</v>
      </c>
      <c r="G16" s="8"/>
      <c r="H16" s="8"/>
      <c r="I16" s="15">
        <v>81.08</v>
      </c>
      <c r="J16" s="16"/>
      <c r="K16" s="15">
        <f t="shared" si="1"/>
        <v>81.08</v>
      </c>
      <c r="L16" s="7"/>
    </row>
    <row r="17" ht="20" customHeight="1" spans="1:12">
      <c r="A17" s="6">
        <v>14</v>
      </c>
      <c r="B17" s="9" t="s">
        <v>14</v>
      </c>
      <c r="C17" s="6" t="s">
        <v>15</v>
      </c>
      <c r="D17" s="9" t="s">
        <v>34</v>
      </c>
      <c r="E17" s="10" t="s">
        <v>35</v>
      </c>
      <c r="F17" s="9" t="s">
        <v>21</v>
      </c>
      <c r="G17" s="8"/>
      <c r="H17" s="8"/>
      <c r="I17" s="15">
        <v>73.58</v>
      </c>
      <c r="J17" s="16"/>
      <c r="K17" s="15">
        <f t="shared" si="1"/>
        <v>73.58</v>
      </c>
      <c r="L17" s="7"/>
    </row>
    <row r="18" ht="20" customHeight="1" spans="1:12">
      <c r="A18" s="6">
        <v>15</v>
      </c>
      <c r="B18" s="9" t="s">
        <v>14</v>
      </c>
      <c r="C18" s="6" t="s">
        <v>15</v>
      </c>
      <c r="D18" s="9" t="s">
        <v>34</v>
      </c>
      <c r="E18" s="10" t="s">
        <v>36</v>
      </c>
      <c r="F18" s="9" t="s">
        <v>21</v>
      </c>
      <c r="G18" s="8"/>
      <c r="H18" s="8"/>
      <c r="I18" s="15">
        <v>71.56</v>
      </c>
      <c r="J18" s="16"/>
      <c r="K18" s="15">
        <f t="shared" si="1"/>
        <v>71.56</v>
      </c>
      <c r="L18" s="7"/>
    </row>
    <row r="19" ht="20" customHeight="1" spans="1:12">
      <c r="A19" s="6">
        <v>16</v>
      </c>
      <c r="B19" s="9" t="s">
        <v>14</v>
      </c>
      <c r="C19" s="6" t="s">
        <v>15</v>
      </c>
      <c r="D19" s="9" t="s">
        <v>34</v>
      </c>
      <c r="E19" s="10" t="s">
        <v>37</v>
      </c>
      <c r="F19" s="9" t="s">
        <v>21</v>
      </c>
      <c r="G19" s="8"/>
      <c r="H19" s="8"/>
      <c r="I19" s="15">
        <v>81.48</v>
      </c>
      <c r="J19" s="16"/>
      <c r="K19" s="15">
        <f t="shared" si="1"/>
        <v>81.48</v>
      </c>
      <c r="L19" s="7"/>
    </row>
    <row r="20" ht="20" customHeight="1" spans="1:12">
      <c r="A20" s="6">
        <v>17</v>
      </c>
      <c r="B20" s="9" t="s">
        <v>14</v>
      </c>
      <c r="C20" s="6" t="s">
        <v>15</v>
      </c>
      <c r="D20" s="9" t="s">
        <v>34</v>
      </c>
      <c r="E20" s="10" t="s">
        <v>38</v>
      </c>
      <c r="F20" s="9" t="s">
        <v>21</v>
      </c>
      <c r="G20" s="8"/>
      <c r="H20" s="8"/>
      <c r="I20" s="15">
        <v>76.14</v>
      </c>
      <c r="J20" s="16"/>
      <c r="K20" s="15">
        <f t="shared" si="1"/>
        <v>76.14</v>
      </c>
      <c r="L20" s="7"/>
    </row>
    <row r="21" ht="20" customHeight="1" spans="1:12">
      <c r="A21" s="6">
        <v>18</v>
      </c>
      <c r="B21" s="9" t="s">
        <v>14</v>
      </c>
      <c r="C21" s="6" t="s">
        <v>15</v>
      </c>
      <c r="D21" s="9" t="s">
        <v>34</v>
      </c>
      <c r="E21" s="10" t="s">
        <v>39</v>
      </c>
      <c r="F21" s="9" t="s">
        <v>21</v>
      </c>
      <c r="G21" s="8"/>
      <c r="H21" s="8"/>
      <c r="I21" s="15">
        <v>78.3</v>
      </c>
      <c r="J21" s="16"/>
      <c r="K21" s="15">
        <f t="shared" si="1"/>
        <v>78.3</v>
      </c>
      <c r="L21" s="7"/>
    </row>
    <row r="22" ht="20" customHeight="1" spans="1:12">
      <c r="A22" s="6">
        <v>19</v>
      </c>
      <c r="B22" s="9" t="s">
        <v>14</v>
      </c>
      <c r="C22" s="6" t="s">
        <v>15</v>
      </c>
      <c r="D22" s="9" t="s">
        <v>34</v>
      </c>
      <c r="E22" s="10" t="s">
        <v>40</v>
      </c>
      <c r="F22" s="9" t="s">
        <v>21</v>
      </c>
      <c r="G22" s="8"/>
      <c r="H22" s="8"/>
      <c r="I22" s="15">
        <v>80.54</v>
      </c>
      <c r="J22" s="16"/>
      <c r="K22" s="15">
        <f t="shared" si="1"/>
        <v>80.54</v>
      </c>
      <c r="L22" s="7"/>
    </row>
    <row r="23" ht="20" customHeight="1" spans="1:12">
      <c r="A23" s="6">
        <v>20</v>
      </c>
      <c r="B23" s="9" t="s">
        <v>14</v>
      </c>
      <c r="C23" s="6" t="s">
        <v>15</v>
      </c>
      <c r="D23" s="9" t="s">
        <v>34</v>
      </c>
      <c r="E23" s="10" t="s">
        <v>41</v>
      </c>
      <c r="F23" s="9" t="s">
        <v>21</v>
      </c>
      <c r="G23" s="8"/>
      <c r="H23" s="8"/>
      <c r="I23" s="15">
        <v>80.44</v>
      </c>
      <c r="J23" s="16"/>
      <c r="K23" s="15">
        <f t="shared" si="1"/>
        <v>80.44</v>
      </c>
      <c r="L23" s="7"/>
    </row>
    <row r="24" ht="20" customHeight="1" spans="1:12">
      <c r="A24" s="6">
        <v>21</v>
      </c>
      <c r="B24" s="9" t="s">
        <v>14</v>
      </c>
      <c r="C24" s="6" t="s">
        <v>15</v>
      </c>
      <c r="D24" s="9" t="s">
        <v>34</v>
      </c>
      <c r="E24" s="10" t="s">
        <v>42</v>
      </c>
      <c r="F24" s="9" t="s">
        <v>21</v>
      </c>
      <c r="G24" s="8"/>
      <c r="H24" s="8"/>
      <c r="I24" s="15"/>
      <c r="J24" s="16"/>
      <c r="K24" s="15">
        <f t="shared" si="1"/>
        <v>0</v>
      </c>
      <c r="L24" s="7" t="s">
        <v>23</v>
      </c>
    </row>
    <row r="25" ht="20" customHeight="1" spans="1:12">
      <c r="A25" s="6">
        <v>22</v>
      </c>
      <c r="B25" s="6" t="s">
        <v>14</v>
      </c>
      <c r="C25" s="6" t="s">
        <v>15</v>
      </c>
      <c r="D25" s="6" t="s">
        <v>43</v>
      </c>
      <c r="E25" s="7" t="s">
        <v>44</v>
      </c>
      <c r="F25" s="6" t="s">
        <v>18</v>
      </c>
      <c r="G25" s="8">
        <v>70.6</v>
      </c>
      <c r="H25" s="8">
        <f>G25*0.4</f>
        <v>28.24</v>
      </c>
      <c r="I25" s="15">
        <v>78.2</v>
      </c>
      <c r="J25" s="15">
        <f>I25*0.6</f>
        <v>46.92</v>
      </c>
      <c r="K25" s="15">
        <f>H25+J25</f>
        <v>75.16</v>
      </c>
      <c r="L25" s="7"/>
    </row>
    <row r="26" ht="20" customHeight="1" spans="1:12">
      <c r="A26" s="6">
        <v>23</v>
      </c>
      <c r="B26" s="6" t="s">
        <v>14</v>
      </c>
      <c r="C26" s="6" t="s">
        <v>15</v>
      </c>
      <c r="D26" s="6" t="s">
        <v>43</v>
      </c>
      <c r="E26" s="7" t="s">
        <v>45</v>
      </c>
      <c r="F26" s="6" t="s">
        <v>18</v>
      </c>
      <c r="G26" s="8">
        <v>68.8</v>
      </c>
      <c r="H26" s="8">
        <f>G26*0.4</f>
        <v>27.52</v>
      </c>
      <c r="I26" s="15">
        <v>78.89</v>
      </c>
      <c r="J26" s="15">
        <f>I26*0.6</f>
        <v>47.334</v>
      </c>
      <c r="K26" s="15">
        <f>H26+J26</f>
        <v>74.854</v>
      </c>
      <c r="L26" s="7"/>
    </row>
    <row r="27" ht="20" customHeight="1" spans="1:12">
      <c r="A27" s="6">
        <v>24</v>
      </c>
      <c r="B27" s="9" t="s">
        <v>14</v>
      </c>
      <c r="C27" s="6" t="s">
        <v>15</v>
      </c>
      <c r="D27" s="9" t="s">
        <v>43</v>
      </c>
      <c r="E27" s="10" t="s">
        <v>46</v>
      </c>
      <c r="F27" s="9" t="s">
        <v>21</v>
      </c>
      <c r="G27" s="8"/>
      <c r="H27" s="8"/>
      <c r="I27" s="15">
        <v>76.26</v>
      </c>
      <c r="J27" s="16"/>
      <c r="K27" s="15">
        <f t="shared" ref="K27:K35" si="2">I27</f>
        <v>76.26</v>
      </c>
      <c r="L27" s="7"/>
    </row>
    <row r="28" ht="20" customHeight="1" spans="1:12">
      <c r="A28" s="6">
        <v>25</v>
      </c>
      <c r="B28" s="9" t="s">
        <v>14</v>
      </c>
      <c r="C28" s="6" t="s">
        <v>15</v>
      </c>
      <c r="D28" s="9" t="s">
        <v>43</v>
      </c>
      <c r="E28" s="10" t="s">
        <v>47</v>
      </c>
      <c r="F28" s="9" t="s">
        <v>21</v>
      </c>
      <c r="G28" s="8"/>
      <c r="H28" s="8"/>
      <c r="I28" s="15">
        <v>78.5</v>
      </c>
      <c r="J28" s="16"/>
      <c r="K28" s="15">
        <f t="shared" si="2"/>
        <v>78.5</v>
      </c>
      <c r="L28" s="7"/>
    </row>
    <row r="29" ht="20" customHeight="1" spans="1:12">
      <c r="A29" s="6">
        <v>26</v>
      </c>
      <c r="B29" s="9" t="s">
        <v>14</v>
      </c>
      <c r="C29" s="6" t="s">
        <v>15</v>
      </c>
      <c r="D29" s="9" t="s">
        <v>43</v>
      </c>
      <c r="E29" s="10" t="s">
        <v>48</v>
      </c>
      <c r="F29" s="9" t="s">
        <v>21</v>
      </c>
      <c r="G29" s="8"/>
      <c r="H29" s="8"/>
      <c r="I29" s="15"/>
      <c r="J29" s="16"/>
      <c r="K29" s="15">
        <f t="shared" si="2"/>
        <v>0</v>
      </c>
      <c r="L29" s="7" t="s">
        <v>23</v>
      </c>
    </row>
    <row r="30" ht="20" customHeight="1" spans="1:12">
      <c r="A30" s="6">
        <v>27</v>
      </c>
      <c r="B30" s="9" t="s">
        <v>14</v>
      </c>
      <c r="C30" s="6" t="s">
        <v>15</v>
      </c>
      <c r="D30" s="9" t="s">
        <v>43</v>
      </c>
      <c r="E30" s="10" t="s">
        <v>49</v>
      </c>
      <c r="F30" s="9" t="s">
        <v>21</v>
      </c>
      <c r="G30" s="8"/>
      <c r="H30" s="8"/>
      <c r="I30" s="15"/>
      <c r="J30" s="16"/>
      <c r="K30" s="15">
        <f t="shared" si="2"/>
        <v>0</v>
      </c>
      <c r="L30" s="7" t="s">
        <v>23</v>
      </c>
    </row>
    <row r="31" ht="20" customHeight="1" spans="1:12">
      <c r="A31" s="6">
        <v>28</v>
      </c>
      <c r="B31" s="9" t="s">
        <v>14</v>
      </c>
      <c r="C31" s="6" t="s">
        <v>15</v>
      </c>
      <c r="D31" s="9" t="s">
        <v>43</v>
      </c>
      <c r="E31" s="10" t="s">
        <v>50</v>
      </c>
      <c r="F31" s="9" t="s">
        <v>21</v>
      </c>
      <c r="G31" s="8"/>
      <c r="H31" s="8"/>
      <c r="I31" s="15">
        <v>74.48</v>
      </c>
      <c r="J31" s="16"/>
      <c r="K31" s="15">
        <f t="shared" si="2"/>
        <v>74.48</v>
      </c>
      <c r="L31" s="7"/>
    </row>
    <row r="32" ht="20" customHeight="1" spans="1:12">
      <c r="A32" s="6">
        <v>29</v>
      </c>
      <c r="B32" s="9" t="s">
        <v>14</v>
      </c>
      <c r="C32" s="6" t="s">
        <v>15</v>
      </c>
      <c r="D32" s="9" t="s">
        <v>43</v>
      </c>
      <c r="E32" s="10" t="s">
        <v>51</v>
      </c>
      <c r="F32" s="9" t="s">
        <v>21</v>
      </c>
      <c r="G32" s="8"/>
      <c r="H32" s="8"/>
      <c r="I32" s="15">
        <v>79.64</v>
      </c>
      <c r="J32" s="16"/>
      <c r="K32" s="15">
        <f t="shared" si="2"/>
        <v>79.64</v>
      </c>
      <c r="L32" s="7"/>
    </row>
    <row r="33" ht="20" customHeight="1" spans="1:12">
      <c r="A33" s="6">
        <v>30</v>
      </c>
      <c r="B33" s="9" t="s">
        <v>14</v>
      </c>
      <c r="C33" s="6" t="s">
        <v>15</v>
      </c>
      <c r="D33" s="9" t="s">
        <v>43</v>
      </c>
      <c r="E33" s="10" t="s">
        <v>52</v>
      </c>
      <c r="F33" s="9" t="s">
        <v>21</v>
      </c>
      <c r="G33" s="8"/>
      <c r="H33" s="8"/>
      <c r="I33" s="15">
        <v>74.72</v>
      </c>
      <c r="J33" s="16"/>
      <c r="K33" s="15">
        <f t="shared" si="2"/>
        <v>74.72</v>
      </c>
      <c r="L33" s="7"/>
    </row>
    <row r="34" ht="20" customHeight="1" spans="1:12">
      <c r="A34" s="6">
        <v>31</v>
      </c>
      <c r="B34" s="9" t="s">
        <v>14</v>
      </c>
      <c r="C34" s="6" t="s">
        <v>15</v>
      </c>
      <c r="D34" s="9" t="s">
        <v>43</v>
      </c>
      <c r="E34" s="10" t="s">
        <v>53</v>
      </c>
      <c r="F34" s="9" t="s">
        <v>21</v>
      </c>
      <c r="G34" s="8"/>
      <c r="H34" s="8"/>
      <c r="I34" s="15"/>
      <c r="J34" s="16"/>
      <c r="K34" s="15">
        <f t="shared" si="2"/>
        <v>0</v>
      </c>
      <c r="L34" s="7" t="s">
        <v>23</v>
      </c>
    </row>
    <row r="35" ht="20" customHeight="1" spans="1:12">
      <c r="A35" s="6">
        <v>32</v>
      </c>
      <c r="B35" s="9" t="s">
        <v>14</v>
      </c>
      <c r="C35" s="6" t="s">
        <v>15</v>
      </c>
      <c r="D35" s="9" t="s">
        <v>43</v>
      </c>
      <c r="E35" s="10" t="s">
        <v>54</v>
      </c>
      <c r="F35" s="9" t="s">
        <v>21</v>
      </c>
      <c r="G35" s="8"/>
      <c r="H35" s="8"/>
      <c r="I35" s="15">
        <v>74.76</v>
      </c>
      <c r="J35" s="16"/>
      <c r="K35" s="15">
        <f t="shared" si="2"/>
        <v>74.76</v>
      </c>
      <c r="L35" s="7"/>
    </row>
    <row r="36" ht="20" customHeight="1" spans="1:12">
      <c r="A36" s="6">
        <v>33</v>
      </c>
      <c r="B36" s="6" t="s">
        <v>14</v>
      </c>
      <c r="C36" s="6" t="s">
        <v>15</v>
      </c>
      <c r="D36" s="7" t="s">
        <v>55</v>
      </c>
      <c r="E36" s="11" t="s">
        <v>56</v>
      </c>
      <c r="F36" s="6" t="s">
        <v>18</v>
      </c>
      <c r="G36" s="8">
        <v>71.5</v>
      </c>
      <c r="H36" s="8">
        <f>G36*0.4</f>
        <v>28.6</v>
      </c>
      <c r="I36" s="17">
        <v>72.64</v>
      </c>
      <c r="J36" s="15">
        <f>I36*0.6</f>
        <v>43.584</v>
      </c>
      <c r="K36" s="15">
        <f>H36+J36</f>
        <v>72.184</v>
      </c>
      <c r="L36" s="18"/>
    </row>
    <row r="37" ht="20" customHeight="1" spans="1:12">
      <c r="A37" s="6">
        <v>34</v>
      </c>
      <c r="B37" s="6" t="s">
        <v>14</v>
      </c>
      <c r="C37" s="6" t="s">
        <v>15</v>
      </c>
      <c r="D37" s="7" t="s">
        <v>55</v>
      </c>
      <c r="E37" s="11" t="s">
        <v>57</v>
      </c>
      <c r="F37" s="6" t="s">
        <v>18</v>
      </c>
      <c r="G37" s="8">
        <v>70</v>
      </c>
      <c r="H37" s="8">
        <f>G37*0.4</f>
        <v>28</v>
      </c>
      <c r="I37" s="17">
        <v>76.42</v>
      </c>
      <c r="J37" s="15">
        <f>I37*0.6</f>
        <v>45.852</v>
      </c>
      <c r="K37" s="15">
        <f>H37+J37</f>
        <v>73.852</v>
      </c>
      <c r="L37" s="18"/>
    </row>
    <row r="38" ht="20" customHeight="1" spans="1:12">
      <c r="A38" s="6">
        <v>35</v>
      </c>
      <c r="B38" s="6" t="s">
        <v>14</v>
      </c>
      <c r="C38" s="6" t="s">
        <v>15</v>
      </c>
      <c r="D38" s="7" t="s">
        <v>55</v>
      </c>
      <c r="E38" s="11" t="s">
        <v>58</v>
      </c>
      <c r="F38" s="6" t="s">
        <v>21</v>
      </c>
      <c r="G38" s="8"/>
      <c r="H38" s="8"/>
      <c r="I38" s="17">
        <v>76.5</v>
      </c>
      <c r="J38" s="15"/>
      <c r="K38" s="15">
        <f t="shared" ref="K38:K84" si="3">I38</f>
        <v>76.5</v>
      </c>
      <c r="L38" s="18"/>
    </row>
    <row r="39" ht="20" customHeight="1" spans="1:12">
      <c r="A39" s="6">
        <v>36</v>
      </c>
      <c r="B39" s="6" t="s">
        <v>14</v>
      </c>
      <c r="C39" s="6" t="s">
        <v>15</v>
      </c>
      <c r="D39" s="7" t="s">
        <v>55</v>
      </c>
      <c r="E39" s="11" t="s">
        <v>59</v>
      </c>
      <c r="F39" s="6" t="s">
        <v>21</v>
      </c>
      <c r="G39" s="8"/>
      <c r="H39" s="8"/>
      <c r="I39" s="17">
        <v>76.14</v>
      </c>
      <c r="J39" s="15"/>
      <c r="K39" s="15">
        <f t="shared" si="3"/>
        <v>76.14</v>
      </c>
      <c r="L39" s="18"/>
    </row>
    <row r="40" ht="20" customHeight="1" spans="1:12">
      <c r="A40" s="6">
        <v>37</v>
      </c>
      <c r="B40" s="6" t="s">
        <v>14</v>
      </c>
      <c r="C40" s="6" t="s">
        <v>15</v>
      </c>
      <c r="D40" s="7" t="s">
        <v>55</v>
      </c>
      <c r="E40" s="11" t="s">
        <v>60</v>
      </c>
      <c r="F40" s="6" t="s">
        <v>21</v>
      </c>
      <c r="G40" s="8"/>
      <c r="H40" s="8"/>
      <c r="I40" s="17">
        <v>74.24</v>
      </c>
      <c r="J40" s="15"/>
      <c r="K40" s="15">
        <f t="shared" si="3"/>
        <v>74.24</v>
      </c>
      <c r="L40" s="18"/>
    </row>
    <row r="41" ht="20" customHeight="1" spans="1:12">
      <c r="A41" s="6">
        <v>38</v>
      </c>
      <c r="B41" s="6" t="s">
        <v>14</v>
      </c>
      <c r="C41" s="6" t="s">
        <v>15</v>
      </c>
      <c r="D41" s="7" t="s">
        <v>55</v>
      </c>
      <c r="E41" s="11" t="s">
        <v>61</v>
      </c>
      <c r="F41" s="6" t="s">
        <v>21</v>
      </c>
      <c r="G41" s="8"/>
      <c r="H41" s="8"/>
      <c r="I41" s="17"/>
      <c r="J41" s="15"/>
      <c r="K41" s="15">
        <f t="shared" si="3"/>
        <v>0</v>
      </c>
      <c r="L41" s="7" t="s">
        <v>23</v>
      </c>
    </row>
    <row r="42" ht="20" customHeight="1" spans="1:12">
      <c r="A42" s="6">
        <v>39</v>
      </c>
      <c r="B42" s="6" t="s">
        <v>14</v>
      </c>
      <c r="C42" s="6" t="s">
        <v>15</v>
      </c>
      <c r="D42" s="7" t="s">
        <v>55</v>
      </c>
      <c r="E42" s="11" t="s">
        <v>62</v>
      </c>
      <c r="F42" s="6" t="s">
        <v>21</v>
      </c>
      <c r="G42" s="8"/>
      <c r="H42" s="8"/>
      <c r="I42" s="17">
        <v>76</v>
      </c>
      <c r="J42" s="15"/>
      <c r="K42" s="15">
        <f t="shared" si="3"/>
        <v>76</v>
      </c>
      <c r="L42" s="18"/>
    </row>
    <row r="43" ht="20" customHeight="1" spans="1:12">
      <c r="A43" s="6">
        <v>40</v>
      </c>
      <c r="B43" s="6" t="s">
        <v>14</v>
      </c>
      <c r="C43" s="6" t="s">
        <v>15</v>
      </c>
      <c r="D43" s="12" t="s">
        <v>63</v>
      </c>
      <c r="E43" s="13" t="s">
        <v>64</v>
      </c>
      <c r="F43" s="9" t="s">
        <v>21</v>
      </c>
      <c r="G43" s="8"/>
      <c r="H43" s="8"/>
      <c r="I43" s="17">
        <v>80.36</v>
      </c>
      <c r="J43" s="16"/>
      <c r="K43" s="15">
        <f t="shared" si="3"/>
        <v>80.36</v>
      </c>
      <c r="L43" s="18"/>
    </row>
    <row r="44" ht="20" customHeight="1" spans="1:12">
      <c r="A44" s="6">
        <v>41</v>
      </c>
      <c r="B44" s="6" t="s">
        <v>14</v>
      </c>
      <c r="C44" s="6" t="s">
        <v>15</v>
      </c>
      <c r="D44" s="12" t="s">
        <v>63</v>
      </c>
      <c r="E44" s="13" t="s">
        <v>65</v>
      </c>
      <c r="F44" s="9" t="s">
        <v>21</v>
      </c>
      <c r="G44" s="8"/>
      <c r="H44" s="8"/>
      <c r="I44" s="17">
        <v>79.02</v>
      </c>
      <c r="J44" s="16"/>
      <c r="K44" s="15">
        <f t="shared" si="3"/>
        <v>79.02</v>
      </c>
      <c r="L44" s="18"/>
    </row>
    <row r="45" ht="20" customHeight="1" spans="1:12">
      <c r="A45" s="6">
        <v>42</v>
      </c>
      <c r="B45" s="14" t="s">
        <v>66</v>
      </c>
      <c r="C45" s="14" t="s">
        <v>67</v>
      </c>
      <c r="D45" s="10" t="s">
        <v>68</v>
      </c>
      <c r="E45" s="13" t="s">
        <v>69</v>
      </c>
      <c r="F45" s="14" t="s">
        <v>21</v>
      </c>
      <c r="G45" s="8"/>
      <c r="H45" s="8"/>
      <c r="I45" s="17">
        <v>79.98</v>
      </c>
      <c r="J45" s="16"/>
      <c r="K45" s="15">
        <f t="shared" si="3"/>
        <v>79.98</v>
      </c>
      <c r="L45" s="18"/>
    </row>
    <row r="46" ht="20" customHeight="1" spans="1:12">
      <c r="A46" s="6">
        <v>43</v>
      </c>
      <c r="B46" s="14" t="s">
        <v>66</v>
      </c>
      <c r="C46" s="14" t="s">
        <v>67</v>
      </c>
      <c r="D46" s="10" t="s">
        <v>68</v>
      </c>
      <c r="E46" s="13" t="s">
        <v>70</v>
      </c>
      <c r="F46" s="14" t="s">
        <v>21</v>
      </c>
      <c r="G46" s="8"/>
      <c r="H46" s="8"/>
      <c r="I46" s="17">
        <v>80.44</v>
      </c>
      <c r="J46" s="16"/>
      <c r="K46" s="15">
        <f t="shared" si="3"/>
        <v>80.44</v>
      </c>
      <c r="L46" s="18"/>
    </row>
    <row r="47" ht="20" customHeight="1" spans="1:12">
      <c r="A47" s="6">
        <v>44</v>
      </c>
      <c r="B47" s="14" t="s">
        <v>66</v>
      </c>
      <c r="C47" s="14" t="s">
        <v>67</v>
      </c>
      <c r="D47" s="10" t="s">
        <v>68</v>
      </c>
      <c r="E47" s="13" t="s">
        <v>71</v>
      </c>
      <c r="F47" s="14" t="s">
        <v>21</v>
      </c>
      <c r="G47" s="8"/>
      <c r="H47" s="8"/>
      <c r="I47" s="17">
        <v>83.74</v>
      </c>
      <c r="J47" s="16"/>
      <c r="K47" s="15">
        <f t="shared" si="3"/>
        <v>83.74</v>
      </c>
      <c r="L47" s="18"/>
    </row>
    <row r="48" ht="20" customHeight="1" spans="1:12">
      <c r="A48" s="6">
        <v>45</v>
      </c>
      <c r="B48" s="14" t="s">
        <v>66</v>
      </c>
      <c r="C48" s="14" t="s">
        <v>72</v>
      </c>
      <c r="D48" s="10" t="s">
        <v>73</v>
      </c>
      <c r="E48" s="13" t="s">
        <v>74</v>
      </c>
      <c r="F48" s="14" t="s">
        <v>21</v>
      </c>
      <c r="G48" s="8"/>
      <c r="H48" s="8"/>
      <c r="I48" s="17">
        <v>77.56</v>
      </c>
      <c r="J48" s="16"/>
      <c r="K48" s="15">
        <f t="shared" si="3"/>
        <v>77.56</v>
      </c>
      <c r="L48" s="19"/>
    </row>
    <row r="49" ht="20" customHeight="1" spans="1:12">
      <c r="A49" s="6">
        <v>46</v>
      </c>
      <c r="B49" s="14" t="s">
        <v>66</v>
      </c>
      <c r="C49" s="14" t="s">
        <v>75</v>
      </c>
      <c r="D49" s="10" t="s">
        <v>76</v>
      </c>
      <c r="E49" s="13" t="s">
        <v>77</v>
      </c>
      <c r="F49" s="14" t="s">
        <v>21</v>
      </c>
      <c r="G49" s="8"/>
      <c r="H49" s="8"/>
      <c r="I49" s="17">
        <v>80.62</v>
      </c>
      <c r="J49" s="16"/>
      <c r="K49" s="15">
        <f t="shared" si="3"/>
        <v>80.62</v>
      </c>
      <c r="L49" s="18"/>
    </row>
    <row r="50" ht="20" customHeight="1" spans="1:12">
      <c r="A50" s="6">
        <v>47</v>
      </c>
      <c r="B50" s="14" t="s">
        <v>66</v>
      </c>
      <c r="C50" s="14" t="s">
        <v>75</v>
      </c>
      <c r="D50" s="10" t="s">
        <v>76</v>
      </c>
      <c r="E50" s="13" t="s">
        <v>78</v>
      </c>
      <c r="F50" s="14" t="s">
        <v>21</v>
      </c>
      <c r="G50" s="8"/>
      <c r="H50" s="8"/>
      <c r="I50" s="17"/>
      <c r="J50" s="16"/>
      <c r="K50" s="15">
        <f t="shared" si="3"/>
        <v>0</v>
      </c>
      <c r="L50" s="7" t="s">
        <v>23</v>
      </c>
    </row>
    <row r="51" ht="20" customHeight="1" spans="1:12">
      <c r="A51" s="6">
        <v>48</v>
      </c>
      <c r="B51" s="14" t="s">
        <v>66</v>
      </c>
      <c r="C51" s="14" t="s">
        <v>75</v>
      </c>
      <c r="D51" s="10" t="s">
        <v>76</v>
      </c>
      <c r="E51" s="13" t="s">
        <v>79</v>
      </c>
      <c r="F51" s="14" t="s">
        <v>21</v>
      </c>
      <c r="G51" s="8"/>
      <c r="H51" s="8"/>
      <c r="I51" s="17">
        <v>74.28</v>
      </c>
      <c r="J51" s="16"/>
      <c r="K51" s="15">
        <f t="shared" si="3"/>
        <v>74.28</v>
      </c>
      <c r="L51" s="18"/>
    </row>
    <row r="52" ht="20" customHeight="1" spans="1:12">
      <c r="A52" s="6">
        <v>49</v>
      </c>
      <c r="B52" s="14" t="s">
        <v>66</v>
      </c>
      <c r="C52" s="14" t="s">
        <v>75</v>
      </c>
      <c r="D52" s="10" t="s">
        <v>76</v>
      </c>
      <c r="E52" s="13" t="s">
        <v>80</v>
      </c>
      <c r="F52" s="14" t="s">
        <v>21</v>
      </c>
      <c r="G52" s="8"/>
      <c r="H52" s="8"/>
      <c r="I52" s="17">
        <v>74.48</v>
      </c>
      <c r="J52" s="16"/>
      <c r="K52" s="15">
        <f t="shared" si="3"/>
        <v>74.48</v>
      </c>
      <c r="L52" s="18"/>
    </row>
    <row r="53" ht="20" customHeight="1" spans="1:12">
      <c r="A53" s="6">
        <v>50</v>
      </c>
      <c r="B53" s="14" t="s">
        <v>66</v>
      </c>
      <c r="C53" s="14" t="s">
        <v>75</v>
      </c>
      <c r="D53" s="10" t="s">
        <v>76</v>
      </c>
      <c r="E53" s="13" t="s">
        <v>81</v>
      </c>
      <c r="F53" s="14" t="s">
        <v>21</v>
      </c>
      <c r="G53" s="8"/>
      <c r="H53" s="8"/>
      <c r="I53" s="17">
        <v>81.82</v>
      </c>
      <c r="J53" s="16"/>
      <c r="K53" s="15">
        <f t="shared" si="3"/>
        <v>81.82</v>
      </c>
      <c r="L53" s="18"/>
    </row>
    <row r="54" ht="20" customHeight="1" spans="1:12">
      <c r="A54" s="6">
        <v>51</v>
      </c>
      <c r="B54" s="14" t="s">
        <v>66</v>
      </c>
      <c r="C54" s="14" t="s">
        <v>75</v>
      </c>
      <c r="D54" s="10" t="s">
        <v>76</v>
      </c>
      <c r="E54" s="13" t="s">
        <v>82</v>
      </c>
      <c r="F54" s="14" t="s">
        <v>21</v>
      </c>
      <c r="G54" s="8"/>
      <c r="H54" s="8"/>
      <c r="I54" s="17">
        <v>78.56</v>
      </c>
      <c r="J54" s="16"/>
      <c r="K54" s="15">
        <f t="shared" si="3"/>
        <v>78.56</v>
      </c>
      <c r="L54" s="18"/>
    </row>
    <row r="55" ht="20" customHeight="1" spans="1:12">
      <c r="A55" s="6">
        <v>52</v>
      </c>
      <c r="B55" s="14" t="s">
        <v>66</v>
      </c>
      <c r="C55" s="14" t="s">
        <v>75</v>
      </c>
      <c r="D55" s="10" t="s">
        <v>76</v>
      </c>
      <c r="E55" s="13" t="s">
        <v>83</v>
      </c>
      <c r="F55" s="14" t="s">
        <v>21</v>
      </c>
      <c r="G55" s="8"/>
      <c r="H55" s="8"/>
      <c r="I55" s="17">
        <v>77.02</v>
      </c>
      <c r="J55" s="16"/>
      <c r="K55" s="15">
        <f t="shared" si="3"/>
        <v>77.02</v>
      </c>
      <c r="L55" s="18"/>
    </row>
    <row r="56" ht="20" customHeight="1" spans="1:12">
      <c r="A56" s="6">
        <v>53</v>
      </c>
      <c r="B56" s="14" t="s">
        <v>66</v>
      </c>
      <c r="C56" s="14" t="s">
        <v>75</v>
      </c>
      <c r="D56" s="10" t="s">
        <v>76</v>
      </c>
      <c r="E56" s="13" t="s">
        <v>84</v>
      </c>
      <c r="F56" s="14" t="s">
        <v>21</v>
      </c>
      <c r="G56" s="8"/>
      <c r="H56" s="8"/>
      <c r="I56" s="17">
        <v>82.06</v>
      </c>
      <c r="J56" s="16"/>
      <c r="K56" s="15">
        <f t="shared" si="3"/>
        <v>82.06</v>
      </c>
      <c r="L56" s="18"/>
    </row>
    <row r="57" ht="20" customHeight="1" spans="1:12">
      <c r="A57" s="6">
        <v>54</v>
      </c>
      <c r="B57" s="14" t="s">
        <v>66</v>
      </c>
      <c r="C57" s="14" t="s">
        <v>75</v>
      </c>
      <c r="D57" s="10" t="s">
        <v>76</v>
      </c>
      <c r="E57" s="13" t="s">
        <v>85</v>
      </c>
      <c r="F57" s="14" t="s">
        <v>21</v>
      </c>
      <c r="G57" s="8"/>
      <c r="H57" s="8"/>
      <c r="I57" s="17">
        <v>79.08</v>
      </c>
      <c r="J57" s="16"/>
      <c r="K57" s="15">
        <f t="shared" si="3"/>
        <v>79.08</v>
      </c>
      <c r="L57" s="18"/>
    </row>
    <row r="58" ht="20" customHeight="1" spans="1:12">
      <c r="A58" s="6">
        <v>55</v>
      </c>
      <c r="B58" s="14" t="s">
        <v>66</v>
      </c>
      <c r="C58" s="14" t="s">
        <v>75</v>
      </c>
      <c r="D58" s="10" t="s">
        <v>76</v>
      </c>
      <c r="E58" s="13" t="s">
        <v>86</v>
      </c>
      <c r="F58" s="14" t="s">
        <v>21</v>
      </c>
      <c r="G58" s="8"/>
      <c r="H58" s="8"/>
      <c r="I58" s="17"/>
      <c r="J58" s="16"/>
      <c r="K58" s="15">
        <f t="shared" si="3"/>
        <v>0</v>
      </c>
      <c r="L58" s="7" t="s">
        <v>23</v>
      </c>
    </row>
    <row r="59" ht="20" customHeight="1" spans="1:12">
      <c r="A59" s="6">
        <v>56</v>
      </c>
      <c r="B59" s="14" t="s">
        <v>66</v>
      </c>
      <c r="C59" s="14" t="s">
        <v>75</v>
      </c>
      <c r="D59" s="10" t="s">
        <v>76</v>
      </c>
      <c r="E59" s="13" t="s">
        <v>87</v>
      </c>
      <c r="F59" s="14" t="s">
        <v>21</v>
      </c>
      <c r="G59" s="8"/>
      <c r="H59" s="8"/>
      <c r="I59" s="17"/>
      <c r="J59" s="16"/>
      <c r="K59" s="15">
        <f t="shared" si="3"/>
        <v>0</v>
      </c>
      <c r="L59" s="7" t="s">
        <v>23</v>
      </c>
    </row>
    <row r="60" ht="20" customHeight="1" spans="1:12">
      <c r="A60" s="6">
        <v>57</v>
      </c>
      <c r="B60" s="14" t="s">
        <v>66</v>
      </c>
      <c r="C60" s="14" t="s">
        <v>75</v>
      </c>
      <c r="D60" s="10" t="s">
        <v>88</v>
      </c>
      <c r="E60" s="13" t="s">
        <v>89</v>
      </c>
      <c r="F60" s="14" t="s">
        <v>21</v>
      </c>
      <c r="G60" s="8"/>
      <c r="H60" s="8"/>
      <c r="I60" s="17">
        <v>79.7</v>
      </c>
      <c r="J60" s="16"/>
      <c r="K60" s="15">
        <f t="shared" si="3"/>
        <v>79.7</v>
      </c>
      <c r="L60" s="18"/>
    </row>
    <row r="61" ht="20" customHeight="1" spans="1:12">
      <c r="A61" s="6">
        <v>58</v>
      </c>
      <c r="B61" s="14" t="s">
        <v>66</v>
      </c>
      <c r="C61" s="14" t="s">
        <v>75</v>
      </c>
      <c r="D61" s="10" t="s">
        <v>88</v>
      </c>
      <c r="E61" s="13" t="s">
        <v>90</v>
      </c>
      <c r="F61" s="14" t="s">
        <v>21</v>
      </c>
      <c r="G61" s="8"/>
      <c r="H61" s="8"/>
      <c r="I61" s="17">
        <v>76.8</v>
      </c>
      <c r="J61" s="16"/>
      <c r="K61" s="15">
        <f t="shared" si="3"/>
        <v>76.8</v>
      </c>
      <c r="L61" s="18"/>
    </row>
    <row r="62" ht="20" customHeight="1" spans="1:12">
      <c r="A62" s="6">
        <v>59</v>
      </c>
      <c r="B62" s="14" t="s">
        <v>66</v>
      </c>
      <c r="C62" s="14" t="s">
        <v>75</v>
      </c>
      <c r="D62" s="10" t="s">
        <v>88</v>
      </c>
      <c r="E62" s="13" t="s">
        <v>91</v>
      </c>
      <c r="F62" s="14" t="s">
        <v>21</v>
      </c>
      <c r="G62" s="8"/>
      <c r="H62" s="8"/>
      <c r="I62" s="17">
        <v>76.68</v>
      </c>
      <c r="J62" s="16"/>
      <c r="K62" s="15">
        <f t="shared" si="3"/>
        <v>76.68</v>
      </c>
      <c r="L62" s="18"/>
    </row>
    <row r="63" ht="20" customHeight="1" spans="1:12">
      <c r="A63" s="6">
        <v>60</v>
      </c>
      <c r="B63" s="14" t="s">
        <v>66</v>
      </c>
      <c r="C63" s="14" t="s">
        <v>75</v>
      </c>
      <c r="D63" s="10" t="s">
        <v>88</v>
      </c>
      <c r="E63" s="13" t="s">
        <v>92</v>
      </c>
      <c r="F63" s="14" t="s">
        <v>21</v>
      </c>
      <c r="G63" s="8"/>
      <c r="H63" s="8"/>
      <c r="I63" s="17">
        <v>81.56</v>
      </c>
      <c r="J63" s="16"/>
      <c r="K63" s="15">
        <f t="shared" si="3"/>
        <v>81.56</v>
      </c>
      <c r="L63" s="18"/>
    </row>
    <row r="64" ht="20" customHeight="1" spans="1:12">
      <c r="A64" s="6">
        <v>61</v>
      </c>
      <c r="B64" s="14" t="s">
        <v>66</v>
      </c>
      <c r="C64" s="14" t="s">
        <v>75</v>
      </c>
      <c r="D64" s="10" t="s">
        <v>88</v>
      </c>
      <c r="E64" s="13" t="s">
        <v>93</v>
      </c>
      <c r="F64" s="14" t="s">
        <v>21</v>
      </c>
      <c r="G64" s="8"/>
      <c r="H64" s="8"/>
      <c r="I64" s="17">
        <v>77.82</v>
      </c>
      <c r="J64" s="16"/>
      <c r="K64" s="15">
        <f t="shared" si="3"/>
        <v>77.82</v>
      </c>
      <c r="L64" s="18"/>
    </row>
    <row r="65" ht="20" customHeight="1" spans="1:12">
      <c r="A65" s="6">
        <v>62</v>
      </c>
      <c r="B65" s="9" t="s">
        <v>94</v>
      </c>
      <c r="C65" s="9" t="s">
        <v>95</v>
      </c>
      <c r="D65" s="12" t="s">
        <v>96</v>
      </c>
      <c r="E65" s="13" t="s">
        <v>97</v>
      </c>
      <c r="F65" s="9" t="s">
        <v>21</v>
      </c>
      <c r="G65" s="8"/>
      <c r="H65" s="8"/>
      <c r="I65" s="17">
        <v>76.78</v>
      </c>
      <c r="J65" s="16"/>
      <c r="K65" s="15">
        <f t="shared" si="3"/>
        <v>76.78</v>
      </c>
      <c r="L65" s="18"/>
    </row>
    <row r="66" ht="20" customHeight="1" spans="1:12">
      <c r="A66" s="6">
        <v>63</v>
      </c>
      <c r="B66" s="9" t="s">
        <v>94</v>
      </c>
      <c r="C66" s="9" t="s">
        <v>95</v>
      </c>
      <c r="D66" s="12" t="s">
        <v>96</v>
      </c>
      <c r="E66" s="13" t="s">
        <v>98</v>
      </c>
      <c r="F66" s="9" t="s">
        <v>21</v>
      </c>
      <c r="G66" s="8"/>
      <c r="H66" s="8"/>
      <c r="I66" s="17"/>
      <c r="J66" s="16"/>
      <c r="K66" s="15">
        <f t="shared" si="3"/>
        <v>0</v>
      </c>
      <c r="L66" s="7" t="s">
        <v>23</v>
      </c>
    </row>
    <row r="67" ht="20" customHeight="1" spans="1:12">
      <c r="A67" s="6">
        <v>64</v>
      </c>
      <c r="B67" s="9" t="s">
        <v>94</v>
      </c>
      <c r="C67" s="9" t="s">
        <v>95</v>
      </c>
      <c r="D67" s="12" t="s">
        <v>96</v>
      </c>
      <c r="E67" s="13" t="s">
        <v>99</v>
      </c>
      <c r="F67" s="9" t="s">
        <v>21</v>
      </c>
      <c r="G67" s="8"/>
      <c r="H67" s="8"/>
      <c r="I67" s="17">
        <v>81.24</v>
      </c>
      <c r="J67" s="16"/>
      <c r="K67" s="15">
        <f t="shared" si="3"/>
        <v>81.24</v>
      </c>
      <c r="L67" s="18"/>
    </row>
    <row r="68" ht="20" customHeight="1" spans="1:12">
      <c r="A68" s="6">
        <v>65</v>
      </c>
      <c r="B68" s="9" t="s">
        <v>100</v>
      </c>
      <c r="C68" s="20" t="s">
        <v>101</v>
      </c>
      <c r="D68" s="9" t="s">
        <v>102</v>
      </c>
      <c r="E68" s="13" t="s">
        <v>103</v>
      </c>
      <c r="F68" s="9" t="s">
        <v>21</v>
      </c>
      <c r="G68" s="8"/>
      <c r="H68" s="8"/>
      <c r="I68" s="17">
        <v>77.94</v>
      </c>
      <c r="J68" s="16"/>
      <c r="K68" s="15">
        <f t="shared" si="3"/>
        <v>77.94</v>
      </c>
      <c r="L68" s="26"/>
    </row>
    <row r="69" ht="20" customHeight="1" spans="1:12">
      <c r="A69" s="6">
        <v>66</v>
      </c>
      <c r="B69" s="9" t="s">
        <v>100</v>
      </c>
      <c r="C69" s="20" t="s">
        <v>101</v>
      </c>
      <c r="D69" s="9" t="s">
        <v>102</v>
      </c>
      <c r="E69" s="13" t="s">
        <v>104</v>
      </c>
      <c r="F69" s="9" t="s">
        <v>21</v>
      </c>
      <c r="G69" s="8"/>
      <c r="H69" s="8"/>
      <c r="I69" s="17">
        <v>78.42</v>
      </c>
      <c r="J69" s="16"/>
      <c r="K69" s="15">
        <f t="shared" si="3"/>
        <v>78.42</v>
      </c>
      <c r="L69" s="26"/>
    </row>
    <row r="70" ht="20" customHeight="1" spans="1:12">
      <c r="A70" s="6">
        <v>67</v>
      </c>
      <c r="B70" s="9" t="s">
        <v>100</v>
      </c>
      <c r="C70" s="20" t="s">
        <v>101</v>
      </c>
      <c r="D70" s="9" t="s">
        <v>102</v>
      </c>
      <c r="E70" s="13" t="s">
        <v>105</v>
      </c>
      <c r="F70" s="9" t="s">
        <v>21</v>
      </c>
      <c r="G70" s="8"/>
      <c r="H70" s="8"/>
      <c r="I70" s="17">
        <v>80.1</v>
      </c>
      <c r="J70" s="16"/>
      <c r="K70" s="15">
        <f t="shared" si="3"/>
        <v>80.1</v>
      </c>
      <c r="L70" s="26"/>
    </row>
    <row r="71" ht="20" customHeight="1" spans="1:12">
      <c r="A71" s="6">
        <v>68</v>
      </c>
      <c r="B71" s="9" t="s">
        <v>100</v>
      </c>
      <c r="C71" s="20" t="s">
        <v>101</v>
      </c>
      <c r="D71" s="9" t="s">
        <v>102</v>
      </c>
      <c r="E71" s="13" t="s">
        <v>106</v>
      </c>
      <c r="F71" s="9" t="s">
        <v>21</v>
      </c>
      <c r="G71" s="8"/>
      <c r="H71" s="8"/>
      <c r="I71" s="17"/>
      <c r="J71" s="16"/>
      <c r="K71" s="15">
        <f t="shared" si="3"/>
        <v>0</v>
      </c>
      <c r="L71" s="7" t="s">
        <v>23</v>
      </c>
    </row>
    <row r="72" ht="20" customHeight="1" spans="1:12">
      <c r="A72" s="6">
        <v>69</v>
      </c>
      <c r="B72" s="9" t="s">
        <v>100</v>
      </c>
      <c r="C72" s="20" t="s">
        <v>101</v>
      </c>
      <c r="D72" s="9" t="s">
        <v>102</v>
      </c>
      <c r="E72" s="13" t="s">
        <v>107</v>
      </c>
      <c r="F72" s="9" t="s">
        <v>21</v>
      </c>
      <c r="G72" s="8"/>
      <c r="H72" s="8"/>
      <c r="I72" s="17">
        <v>78.9</v>
      </c>
      <c r="J72" s="16"/>
      <c r="K72" s="15">
        <f t="shared" si="3"/>
        <v>78.9</v>
      </c>
      <c r="L72" s="26"/>
    </row>
    <row r="73" ht="20" customHeight="1" spans="1:12">
      <c r="A73" s="6">
        <v>70</v>
      </c>
      <c r="B73" s="9" t="s">
        <v>100</v>
      </c>
      <c r="C73" s="20" t="s">
        <v>101</v>
      </c>
      <c r="D73" s="9" t="s">
        <v>102</v>
      </c>
      <c r="E73" s="13" t="s">
        <v>108</v>
      </c>
      <c r="F73" s="9" t="s">
        <v>21</v>
      </c>
      <c r="G73" s="8"/>
      <c r="H73" s="8"/>
      <c r="I73" s="17">
        <v>77.8</v>
      </c>
      <c r="J73" s="16"/>
      <c r="K73" s="15">
        <f t="shared" si="3"/>
        <v>77.8</v>
      </c>
      <c r="L73" s="26"/>
    </row>
    <row r="74" ht="20" customHeight="1" spans="1:12">
      <c r="A74" s="6">
        <v>71</v>
      </c>
      <c r="B74" s="9" t="s">
        <v>109</v>
      </c>
      <c r="C74" s="20" t="s">
        <v>110</v>
      </c>
      <c r="D74" s="9" t="s">
        <v>111</v>
      </c>
      <c r="E74" s="13" t="s">
        <v>112</v>
      </c>
      <c r="F74" s="9" t="s">
        <v>21</v>
      </c>
      <c r="G74" s="8"/>
      <c r="H74" s="8"/>
      <c r="I74" s="17"/>
      <c r="J74" s="16"/>
      <c r="K74" s="15">
        <f t="shared" si="3"/>
        <v>0</v>
      </c>
      <c r="L74" s="7" t="s">
        <v>23</v>
      </c>
    </row>
    <row r="75" ht="20" customHeight="1" spans="1:12">
      <c r="A75" s="6">
        <v>72</v>
      </c>
      <c r="B75" s="9" t="s">
        <v>109</v>
      </c>
      <c r="C75" s="20" t="s">
        <v>110</v>
      </c>
      <c r="D75" s="9" t="s">
        <v>111</v>
      </c>
      <c r="E75" s="13" t="s">
        <v>113</v>
      </c>
      <c r="F75" s="9" t="s">
        <v>21</v>
      </c>
      <c r="G75" s="8"/>
      <c r="H75" s="8"/>
      <c r="I75" s="17">
        <v>81.96</v>
      </c>
      <c r="J75" s="16"/>
      <c r="K75" s="15">
        <f t="shared" si="3"/>
        <v>81.96</v>
      </c>
      <c r="L75" s="26"/>
    </row>
    <row r="76" ht="20" customHeight="1" spans="1:12">
      <c r="A76" s="6">
        <v>73</v>
      </c>
      <c r="B76" s="9" t="s">
        <v>109</v>
      </c>
      <c r="C76" s="20" t="s">
        <v>110</v>
      </c>
      <c r="D76" s="9" t="s">
        <v>111</v>
      </c>
      <c r="E76" s="13" t="s">
        <v>114</v>
      </c>
      <c r="F76" s="9" t="s">
        <v>21</v>
      </c>
      <c r="G76" s="8"/>
      <c r="H76" s="8"/>
      <c r="I76" s="17"/>
      <c r="J76" s="16"/>
      <c r="K76" s="15">
        <f t="shared" si="3"/>
        <v>0</v>
      </c>
      <c r="L76" s="7" t="s">
        <v>23</v>
      </c>
    </row>
    <row r="77" ht="20" customHeight="1" spans="1:12">
      <c r="A77" s="6">
        <v>74</v>
      </c>
      <c r="B77" s="9" t="s">
        <v>109</v>
      </c>
      <c r="C77" s="20" t="s">
        <v>110</v>
      </c>
      <c r="D77" s="9" t="s">
        <v>111</v>
      </c>
      <c r="E77" s="13" t="s">
        <v>115</v>
      </c>
      <c r="F77" s="9" t="s">
        <v>21</v>
      </c>
      <c r="G77" s="8"/>
      <c r="H77" s="8"/>
      <c r="I77" s="17"/>
      <c r="J77" s="16"/>
      <c r="K77" s="15">
        <f t="shared" si="3"/>
        <v>0</v>
      </c>
      <c r="L77" s="7" t="s">
        <v>23</v>
      </c>
    </row>
    <row r="78" ht="20" customHeight="1" spans="1:12">
      <c r="A78" s="6">
        <v>75</v>
      </c>
      <c r="B78" s="9" t="s">
        <v>109</v>
      </c>
      <c r="C78" s="20" t="s">
        <v>110</v>
      </c>
      <c r="D78" s="9" t="s">
        <v>111</v>
      </c>
      <c r="E78" s="13" t="s">
        <v>116</v>
      </c>
      <c r="F78" s="9" t="s">
        <v>21</v>
      </c>
      <c r="G78" s="8"/>
      <c r="H78" s="8"/>
      <c r="I78" s="17">
        <v>80.84</v>
      </c>
      <c r="J78" s="16"/>
      <c r="K78" s="15">
        <f t="shared" si="3"/>
        <v>80.84</v>
      </c>
      <c r="L78" s="26"/>
    </row>
    <row r="79" ht="20" customHeight="1" spans="1:12">
      <c r="A79" s="6">
        <v>76</v>
      </c>
      <c r="B79" s="9" t="s">
        <v>109</v>
      </c>
      <c r="C79" s="20" t="s">
        <v>110</v>
      </c>
      <c r="D79" s="9" t="s">
        <v>111</v>
      </c>
      <c r="E79" s="13" t="s">
        <v>117</v>
      </c>
      <c r="F79" s="9" t="s">
        <v>21</v>
      </c>
      <c r="G79" s="8"/>
      <c r="H79" s="8"/>
      <c r="I79" s="17">
        <v>76.68</v>
      </c>
      <c r="J79" s="16"/>
      <c r="K79" s="15">
        <f t="shared" si="3"/>
        <v>76.68</v>
      </c>
      <c r="L79" s="26"/>
    </row>
    <row r="80" ht="20" customHeight="1" spans="1:12">
      <c r="A80" s="6">
        <v>77</v>
      </c>
      <c r="B80" s="6" t="s">
        <v>118</v>
      </c>
      <c r="C80" s="11" t="s">
        <v>119</v>
      </c>
      <c r="D80" s="6" t="s">
        <v>120</v>
      </c>
      <c r="E80" s="11" t="s">
        <v>121</v>
      </c>
      <c r="F80" s="6" t="s">
        <v>21</v>
      </c>
      <c r="G80" s="8"/>
      <c r="H80" s="8"/>
      <c r="I80" s="17">
        <v>77.44</v>
      </c>
      <c r="J80" s="15"/>
      <c r="K80" s="15">
        <f t="shared" si="3"/>
        <v>77.44</v>
      </c>
      <c r="L80" s="26"/>
    </row>
    <row r="81" ht="20" customHeight="1" spans="1:12">
      <c r="A81" s="6">
        <v>78</v>
      </c>
      <c r="B81" s="6" t="s">
        <v>118</v>
      </c>
      <c r="C81" s="11" t="s">
        <v>119</v>
      </c>
      <c r="D81" s="6" t="s">
        <v>120</v>
      </c>
      <c r="E81" s="11" t="s">
        <v>122</v>
      </c>
      <c r="F81" s="6" t="s">
        <v>21</v>
      </c>
      <c r="G81" s="8"/>
      <c r="H81" s="8"/>
      <c r="I81" s="17"/>
      <c r="J81" s="15"/>
      <c r="K81" s="15">
        <f t="shared" si="3"/>
        <v>0</v>
      </c>
      <c r="L81" s="7" t="s">
        <v>23</v>
      </c>
    </row>
    <row r="82" ht="20" customHeight="1" spans="1:12">
      <c r="A82" s="6">
        <v>79</v>
      </c>
      <c r="B82" s="6" t="s">
        <v>118</v>
      </c>
      <c r="C82" s="11" t="s">
        <v>119</v>
      </c>
      <c r="D82" s="6" t="s">
        <v>120</v>
      </c>
      <c r="E82" s="11" t="s">
        <v>123</v>
      </c>
      <c r="F82" s="6" t="s">
        <v>21</v>
      </c>
      <c r="G82" s="8"/>
      <c r="H82" s="8"/>
      <c r="I82" s="17">
        <v>82.2</v>
      </c>
      <c r="J82" s="15"/>
      <c r="K82" s="15">
        <f t="shared" si="3"/>
        <v>82.2</v>
      </c>
      <c r="L82" s="26"/>
    </row>
    <row r="83" ht="20" customHeight="1" spans="1:12">
      <c r="A83" s="6">
        <v>80</v>
      </c>
      <c r="B83" s="6" t="s">
        <v>118</v>
      </c>
      <c r="C83" s="11" t="s">
        <v>119</v>
      </c>
      <c r="D83" s="6" t="s">
        <v>120</v>
      </c>
      <c r="E83" s="11" t="s">
        <v>124</v>
      </c>
      <c r="F83" s="6" t="s">
        <v>21</v>
      </c>
      <c r="G83" s="8"/>
      <c r="H83" s="8"/>
      <c r="I83" s="17">
        <v>75.14</v>
      </c>
      <c r="J83" s="15"/>
      <c r="K83" s="15">
        <f t="shared" si="3"/>
        <v>75.14</v>
      </c>
      <c r="L83" s="26"/>
    </row>
    <row r="84" ht="20" customHeight="1" spans="1:12">
      <c r="A84" s="6">
        <v>81</v>
      </c>
      <c r="B84" s="6" t="s">
        <v>118</v>
      </c>
      <c r="C84" s="11" t="s">
        <v>119</v>
      </c>
      <c r="D84" s="6" t="s">
        <v>120</v>
      </c>
      <c r="E84" s="11" t="s">
        <v>125</v>
      </c>
      <c r="F84" s="6" t="s">
        <v>21</v>
      </c>
      <c r="G84" s="8"/>
      <c r="H84" s="8"/>
      <c r="I84" s="17">
        <v>75.38</v>
      </c>
      <c r="J84" s="15"/>
      <c r="K84" s="15">
        <f t="shared" si="3"/>
        <v>75.38</v>
      </c>
      <c r="L84" s="26"/>
    </row>
    <row r="85" ht="20" customHeight="1" spans="1:12">
      <c r="A85" s="6">
        <v>82</v>
      </c>
      <c r="B85" s="6" t="s">
        <v>126</v>
      </c>
      <c r="C85" s="11" t="s">
        <v>127</v>
      </c>
      <c r="D85" s="6" t="s">
        <v>128</v>
      </c>
      <c r="E85" s="11" t="s">
        <v>129</v>
      </c>
      <c r="F85" s="6" t="s">
        <v>18</v>
      </c>
      <c r="G85" s="8">
        <v>71.6</v>
      </c>
      <c r="H85" s="8">
        <f>G85*0.4</f>
        <v>28.64</v>
      </c>
      <c r="I85" s="17">
        <v>78.82</v>
      </c>
      <c r="J85" s="15">
        <f>I85*0.6</f>
        <v>47.292</v>
      </c>
      <c r="K85" s="15">
        <f>H85+J85</f>
        <v>75.932</v>
      </c>
      <c r="L85" s="26"/>
    </row>
    <row r="86" ht="20" customHeight="1" spans="1:12">
      <c r="A86" s="6">
        <v>83</v>
      </c>
      <c r="B86" s="6" t="s">
        <v>126</v>
      </c>
      <c r="C86" s="11" t="s">
        <v>127</v>
      </c>
      <c r="D86" s="6" t="s">
        <v>128</v>
      </c>
      <c r="E86" s="11" t="s">
        <v>130</v>
      </c>
      <c r="F86" s="6" t="s">
        <v>18</v>
      </c>
      <c r="G86" s="8">
        <v>63.7</v>
      </c>
      <c r="H86" s="8">
        <f>G86*0.4</f>
        <v>25.48</v>
      </c>
      <c r="I86" s="17">
        <v>78.54</v>
      </c>
      <c r="J86" s="15">
        <f>I86*0.6</f>
        <v>47.124</v>
      </c>
      <c r="K86" s="15">
        <f>H86+J86</f>
        <v>72.604</v>
      </c>
      <c r="L86" s="26"/>
    </row>
    <row r="87" ht="20" customHeight="1" spans="1:12">
      <c r="A87" s="6">
        <v>84</v>
      </c>
      <c r="B87" s="9" t="s">
        <v>126</v>
      </c>
      <c r="C87" s="20" t="s">
        <v>127</v>
      </c>
      <c r="D87" s="9" t="s">
        <v>128</v>
      </c>
      <c r="E87" s="13" t="s">
        <v>131</v>
      </c>
      <c r="F87" s="9" t="s">
        <v>21</v>
      </c>
      <c r="G87" s="8"/>
      <c r="H87" s="8"/>
      <c r="I87" s="17">
        <v>77.64</v>
      </c>
      <c r="J87" s="16"/>
      <c r="K87" s="15">
        <f>I87</f>
        <v>77.64</v>
      </c>
      <c r="L87" s="26"/>
    </row>
    <row r="88" ht="20" customHeight="1" spans="1:12">
      <c r="A88" s="6">
        <v>85</v>
      </c>
      <c r="B88" s="9" t="s">
        <v>126</v>
      </c>
      <c r="C88" s="20" t="s">
        <v>127</v>
      </c>
      <c r="D88" s="9" t="s">
        <v>128</v>
      </c>
      <c r="E88" s="13" t="s">
        <v>132</v>
      </c>
      <c r="F88" s="9" t="s">
        <v>21</v>
      </c>
      <c r="G88" s="8"/>
      <c r="H88" s="8"/>
      <c r="I88" s="17">
        <v>75.34</v>
      </c>
      <c r="J88" s="16"/>
      <c r="K88" s="15">
        <f>I88</f>
        <v>75.34</v>
      </c>
      <c r="L88" s="26"/>
    </row>
    <row r="89" ht="20" customHeight="1" spans="1:12">
      <c r="A89" s="6">
        <v>86</v>
      </c>
      <c r="B89" s="9" t="s">
        <v>133</v>
      </c>
      <c r="C89" s="20" t="s">
        <v>134</v>
      </c>
      <c r="D89" s="9" t="s">
        <v>135</v>
      </c>
      <c r="E89" s="13" t="s">
        <v>136</v>
      </c>
      <c r="F89" s="9" t="s">
        <v>21</v>
      </c>
      <c r="G89" s="8"/>
      <c r="H89" s="8"/>
      <c r="I89" s="17">
        <v>73.42</v>
      </c>
      <c r="J89" s="16"/>
      <c r="K89" s="15">
        <f>I89</f>
        <v>73.42</v>
      </c>
      <c r="L89" s="26"/>
    </row>
    <row r="90" ht="20" customHeight="1" spans="1:12">
      <c r="A90" s="6">
        <v>87</v>
      </c>
      <c r="B90" s="9" t="s">
        <v>133</v>
      </c>
      <c r="C90" s="20" t="s">
        <v>134</v>
      </c>
      <c r="D90" s="9" t="s">
        <v>135</v>
      </c>
      <c r="E90" s="13" t="s">
        <v>137</v>
      </c>
      <c r="F90" s="9" t="s">
        <v>21</v>
      </c>
      <c r="G90" s="8"/>
      <c r="H90" s="8"/>
      <c r="I90" s="17">
        <v>79.696</v>
      </c>
      <c r="J90" s="16"/>
      <c r="K90" s="15">
        <f>I90</f>
        <v>79.696</v>
      </c>
      <c r="L90" s="26"/>
    </row>
    <row r="91" ht="20" customHeight="1" spans="1:12">
      <c r="A91" s="6">
        <v>88</v>
      </c>
      <c r="B91" s="9" t="s">
        <v>133</v>
      </c>
      <c r="C91" s="20" t="s">
        <v>134</v>
      </c>
      <c r="D91" s="9" t="s">
        <v>135</v>
      </c>
      <c r="E91" s="13" t="s">
        <v>138</v>
      </c>
      <c r="F91" s="9" t="s">
        <v>21</v>
      </c>
      <c r="G91" s="8"/>
      <c r="H91" s="8"/>
      <c r="I91" s="17">
        <v>78.54</v>
      </c>
      <c r="J91" s="16"/>
      <c r="K91" s="15">
        <f>I91</f>
        <v>78.54</v>
      </c>
      <c r="L91" s="26"/>
    </row>
    <row r="92" ht="20" customHeight="1" spans="1:12">
      <c r="A92" s="6">
        <v>89</v>
      </c>
      <c r="B92" s="6" t="s">
        <v>139</v>
      </c>
      <c r="C92" s="11" t="s">
        <v>140</v>
      </c>
      <c r="D92" s="6" t="s">
        <v>141</v>
      </c>
      <c r="E92" s="11" t="s">
        <v>142</v>
      </c>
      <c r="F92" s="6" t="s">
        <v>18</v>
      </c>
      <c r="G92" s="8">
        <v>76.1</v>
      </c>
      <c r="H92" s="8">
        <f>G92*0.4</f>
        <v>30.44</v>
      </c>
      <c r="I92" s="17">
        <v>79.22</v>
      </c>
      <c r="J92" s="15">
        <f>I92*0.6</f>
        <v>47.532</v>
      </c>
      <c r="K92" s="15">
        <f>H92+J92</f>
        <v>77.972</v>
      </c>
      <c r="L92" s="26"/>
    </row>
    <row r="93" ht="20" customHeight="1" spans="1:12">
      <c r="A93" s="6">
        <v>90</v>
      </c>
      <c r="B93" s="6" t="s">
        <v>139</v>
      </c>
      <c r="C93" s="11" t="s">
        <v>140</v>
      </c>
      <c r="D93" s="6" t="s">
        <v>141</v>
      </c>
      <c r="E93" s="11" t="s">
        <v>143</v>
      </c>
      <c r="F93" s="6" t="s">
        <v>18</v>
      </c>
      <c r="G93" s="8">
        <v>58.6</v>
      </c>
      <c r="H93" s="8">
        <f>G93*0.4</f>
        <v>23.44</v>
      </c>
      <c r="I93" s="17">
        <v>73.48</v>
      </c>
      <c r="J93" s="15">
        <f>I93*0.6</f>
        <v>44.088</v>
      </c>
      <c r="K93" s="15">
        <f>H93+J93</f>
        <v>67.528</v>
      </c>
      <c r="L93" s="26"/>
    </row>
    <row r="94" ht="20" customHeight="1" spans="1:12">
      <c r="A94" s="6">
        <v>91</v>
      </c>
      <c r="B94" s="9" t="s">
        <v>139</v>
      </c>
      <c r="C94" s="20" t="s">
        <v>140</v>
      </c>
      <c r="D94" s="9" t="s">
        <v>141</v>
      </c>
      <c r="E94" s="13" t="s">
        <v>144</v>
      </c>
      <c r="F94" s="9" t="s">
        <v>21</v>
      </c>
      <c r="G94" s="8"/>
      <c r="H94" s="8"/>
      <c r="I94" s="17">
        <v>77.18</v>
      </c>
      <c r="J94" s="16"/>
      <c r="K94" s="15">
        <f t="shared" ref="K94:K108" si="4">I94</f>
        <v>77.18</v>
      </c>
      <c r="L94" s="26"/>
    </row>
    <row r="95" ht="20" customHeight="1" spans="1:12">
      <c r="A95" s="6">
        <v>92</v>
      </c>
      <c r="B95" s="9" t="s">
        <v>139</v>
      </c>
      <c r="C95" s="20" t="s">
        <v>140</v>
      </c>
      <c r="D95" s="9" t="s">
        <v>141</v>
      </c>
      <c r="E95" s="13" t="s">
        <v>145</v>
      </c>
      <c r="F95" s="9" t="s">
        <v>21</v>
      </c>
      <c r="G95" s="8"/>
      <c r="H95" s="8"/>
      <c r="I95" s="17">
        <v>81.16</v>
      </c>
      <c r="J95" s="16"/>
      <c r="K95" s="15">
        <f t="shared" si="4"/>
        <v>81.16</v>
      </c>
      <c r="L95" s="26"/>
    </row>
    <row r="96" ht="20" customHeight="1" spans="1:12">
      <c r="A96" s="6">
        <v>93</v>
      </c>
      <c r="B96" s="9" t="s">
        <v>118</v>
      </c>
      <c r="C96" s="9" t="s">
        <v>146</v>
      </c>
      <c r="D96" s="20" t="s">
        <v>147</v>
      </c>
      <c r="E96" s="13" t="s">
        <v>148</v>
      </c>
      <c r="F96" s="9" t="s">
        <v>21</v>
      </c>
      <c r="G96" s="8"/>
      <c r="H96" s="8"/>
      <c r="I96" s="15">
        <v>75.48</v>
      </c>
      <c r="J96" s="27"/>
      <c r="K96" s="15">
        <f t="shared" si="4"/>
        <v>75.48</v>
      </c>
      <c r="L96" s="26"/>
    </row>
    <row r="97" ht="20" customHeight="1" spans="1:12">
      <c r="A97" s="6">
        <v>94</v>
      </c>
      <c r="B97" s="9" t="s">
        <v>118</v>
      </c>
      <c r="C97" s="9" t="s">
        <v>146</v>
      </c>
      <c r="D97" s="20" t="s">
        <v>147</v>
      </c>
      <c r="E97" s="13" t="s">
        <v>149</v>
      </c>
      <c r="F97" s="9" t="s">
        <v>21</v>
      </c>
      <c r="G97" s="8"/>
      <c r="H97" s="8"/>
      <c r="I97" s="15"/>
      <c r="J97" s="27"/>
      <c r="K97" s="15">
        <f t="shared" si="4"/>
        <v>0</v>
      </c>
      <c r="L97" s="7" t="s">
        <v>23</v>
      </c>
    </row>
    <row r="98" ht="20" customHeight="1" spans="1:12">
      <c r="A98" s="6">
        <v>95</v>
      </c>
      <c r="B98" s="9" t="s">
        <v>118</v>
      </c>
      <c r="C98" s="9" t="s">
        <v>146</v>
      </c>
      <c r="D98" s="20" t="s">
        <v>150</v>
      </c>
      <c r="E98" s="13" t="s">
        <v>151</v>
      </c>
      <c r="F98" s="9" t="s">
        <v>21</v>
      </c>
      <c r="G98" s="8"/>
      <c r="H98" s="8"/>
      <c r="I98" s="15">
        <v>78.6</v>
      </c>
      <c r="J98" s="27"/>
      <c r="K98" s="15">
        <f t="shared" si="4"/>
        <v>78.6</v>
      </c>
      <c r="L98" s="26"/>
    </row>
    <row r="99" ht="20" customHeight="1" spans="1:12">
      <c r="A99" s="6">
        <v>96</v>
      </c>
      <c r="B99" s="9" t="s">
        <v>118</v>
      </c>
      <c r="C99" s="9" t="s">
        <v>146</v>
      </c>
      <c r="D99" s="20" t="s">
        <v>150</v>
      </c>
      <c r="E99" s="13" t="s">
        <v>152</v>
      </c>
      <c r="F99" s="9" t="s">
        <v>21</v>
      </c>
      <c r="G99" s="8"/>
      <c r="H99" s="8"/>
      <c r="I99" s="15"/>
      <c r="J99" s="27"/>
      <c r="K99" s="15">
        <f t="shared" si="4"/>
        <v>0</v>
      </c>
      <c r="L99" s="7" t="s">
        <v>23</v>
      </c>
    </row>
    <row r="100" ht="20" customHeight="1" spans="1:12">
      <c r="A100" s="6">
        <v>97</v>
      </c>
      <c r="B100" s="9" t="s">
        <v>118</v>
      </c>
      <c r="C100" s="9" t="s">
        <v>146</v>
      </c>
      <c r="D100" s="20" t="s">
        <v>150</v>
      </c>
      <c r="E100" s="13" t="s">
        <v>153</v>
      </c>
      <c r="F100" s="9" t="s">
        <v>21</v>
      </c>
      <c r="G100" s="8"/>
      <c r="H100" s="8"/>
      <c r="I100" s="15"/>
      <c r="J100" s="27"/>
      <c r="K100" s="15">
        <f t="shared" si="4"/>
        <v>0</v>
      </c>
      <c r="L100" s="7" t="s">
        <v>23</v>
      </c>
    </row>
    <row r="101" ht="20" customHeight="1" spans="1:12">
      <c r="A101" s="6">
        <v>98</v>
      </c>
      <c r="B101" s="21" t="s">
        <v>118</v>
      </c>
      <c r="C101" s="21" t="s">
        <v>146</v>
      </c>
      <c r="D101" s="22" t="s">
        <v>154</v>
      </c>
      <c r="E101" s="23" t="s">
        <v>155</v>
      </c>
      <c r="F101" s="21" t="s">
        <v>21</v>
      </c>
      <c r="G101" s="8"/>
      <c r="H101" s="8"/>
      <c r="I101" s="15">
        <v>76.14</v>
      </c>
      <c r="J101" s="27"/>
      <c r="K101" s="15">
        <f t="shared" si="4"/>
        <v>76.14</v>
      </c>
      <c r="L101" s="26"/>
    </row>
    <row r="102" ht="20" customHeight="1" spans="1:12">
      <c r="A102" s="6">
        <v>99</v>
      </c>
      <c r="B102" s="9" t="s">
        <v>118</v>
      </c>
      <c r="C102" s="9" t="s">
        <v>146</v>
      </c>
      <c r="D102" s="20" t="s">
        <v>154</v>
      </c>
      <c r="E102" s="13" t="s">
        <v>156</v>
      </c>
      <c r="F102" s="9" t="s">
        <v>21</v>
      </c>
      <c r="G102" s="8"/>
      <c r="H102" s="8"/>
      <c r="I102" s="15">
        <v>78.44</v>
      </c>
      <c r="J102" s="27"/>
      <c r="K102" s="15">
        <f t="shared" si="4"/>
        <v>78.44</v>
      </c>
      <c r="L102" s="26"/>
    </row>
    <row r="103" ht="20" customHeight="1" spans="1:12">
      <c r="A103" s="6">
        <v>100</v>
      </c>
      <c r="B103" s="9" t="s">
        <v>118</v>
      </c>
      <c r="C103" s="9" t="s">
        <v>146</v>
      </c>
      <c r="D103" s="20" t="s">
        <v>157</v>
      </c>
      <c r="E103" s="13" t="s">
        <v>158</v>
      </c>
      <c r="F103" s="9" t="s">
        <v>21</v>
      </c>
      <c r="G103" s="8"/>
      <c r="H103" s="8"/>
      <c r="I103" s="15">
        <v>73.5</v>
      </c>
      <c r="J103" s="27"/>
      <c r="K103" s="15">
        <f t="shared" si="4"/>
        <v>73.5</v>
      </c>
      <c r="L103" s="26"/>
    </row>
    <row r="104" ht="20" customHeight="1" spans="1:12">
      <c r="A104" s="6">
        <v>101</v>
      </c>
      <c r="B104" s="9" t="s">
        <v>118</v>
      </c>
      <c r="C104" s="9" t="s">
        <v>146</v>
      </c>
      <c r="D104" s="20" t="s">
        <v>157</v>
      </c>
      <c r="E104" s="13" t="s">
        <v>159</v>
      </c>
      <c r="F104" s="9" t="s">
        <v>21</v>
      </c>
      <c r="G104" s="8"/>
      <c r="H104" s="8"/>
      <c r="I104" s="15"/>
      <c r="J104" s="27"/>
      <c r="K104" s="15">
        <f t="shared" si="4"/>
        <v>0</v>
      </c>
      <c r="L104" s="7" t="s">
        <v>23</v>
      </c>
    </row>
    <row r="105" ht="20" customHeight="1" spans="1:12">
      <c r="A105" s="6">
        <v>102</v>
      </c>
      <c r="B105" s="9" t="s">
        <v>118</v>
      </c>
      <c r="C105" s="9" t="s">
        <v>146</v>
      </c>
      <c r="D105" s="20" t="s">
        <v>157</v>
      </c>
      <c r="E105" s="13" t="s">
        <v>160</v>
      </c>
      <c r="F105" s="9" t="s">
        <v>21</v>
      </c>
      <c r="G105" s="8"/>
      <c r="H105" s="8"/>
      <c r="I105" s="15">
        <v>73.28</v>
      </c>
      <c r="J105" s="27"/>
      <c r="K105" s="15">
        <f t="shared" si="4"/>
        <v>73.28</v>
      </c>
      <c r="L105" s="26"/>
    </row>
    <row r="106" ht="20" customHeight="1" spans="1:12">
      <c r="A106" s="6">
        <v>103</v>
      </c>
      <c r="B106" s="9" t="s">
        <v>118</v>
      </c>
      <c r="C106" s="9" t="s">
        <v>146</v>
      </c>
      <c r="D106" s="20" t="s">
        <v>157</v>
      </c>
      <c r="E106" s="13" t="s">
        <v>161</v>
      </c>
      <c r="F106" s="9" t="s">
        <v>21</v>
      </c>
      <c r="G106" s="8"/>
      <c r="H106" s="8"/>
      <c r="I106" s="15">
        <v>75.12</v>
      </c>
      <c r="J106" s="27"/>
      <c r="K106" s="15">
        <f t="shared" si="4"/>
        <v>75.12</v>
      </c>
      <c r="L106" s="26"/>
    </row>
    <row r="107" ht="20" customHeight="1" spans="1:12">
      <c r="A107" s="6">
        <v>104</v>
      </c>
      <c r="B107" s="9" t="s">
        <v>118</v>
      </c>
      <c r="C107" s="9" t="s">
        <v>146</v>
      </c>
      <c r="D107" s="20" t="s">
        <v>157</v>
      </c>
      <c r="E107" s="13" t="s">
        <v>162</v>
      </c>
      <c r="F107" s="9" t="s">
        <v>21</v>
      </c>
      <c r="G107" s="8"/>
      <c r="H107" s="8"/>
      <c r="I107" s="15">
        <v>72.54</v>
      </c>
      <c r="J107" s="27"/>
      <c r="K107" s="15">
        <f t="shared" si="4"/>
        <v>72.54</v>
      </c>
      <c r="L107" s="26"/>
    </row>
    <row r="108" ht="20" customHeight="1" spans="1:12">
      <c r="A108" s="6">
        <v>105</v>
      </c>
      <c r="B108" s="9" t="s">
        <v>118</v>
      </c>
      <c r="C108" s="9" t="s">
        <v>146</v>
      </c>
      <c r="D108" s="20" t="s">
        <v>157</v>
      </c>
      <c r="E108" s="13" t="s">
        <v>163</v>
      </c>
      <c r="F108" s="9" t="s">
        <v>21</v>
      </c>
      <c r="G108" s="8"/>
      <c r="H108" s="8"/>
      <c r="I108" s="15">
        <v>70.42</v>
      </c>
      <c r="J108" s="27"/>
      <c r="K108" s="15">
        <f t="shared" si="4"/>
        <v>70.42</v>
      </c>
      <c r="L108" s="26"/>
    </row>
    <row r="109" ht="20" customHeight="1" spans="1:12">
      <c r="A109" s="6">
        <v>106</v>
      </c>
      <c r="B109" s="6" t="s">
        <v>118</v>
      </c>
      <c r="C109" s="6" t="s">
        <v>164</v>
      </c>
      <c r="D109" s="11" t="s">
        <v>165</v>
      </c>
      <c r="E109" s="11" t="s">
        <v>166</v>
      </c>
      <c r="F109" s="6" t="s">
        <v>18</v>
      </c>
      <c r="G109" s="8">
        <v>67.1</v>
      </c>
      <c r="H109" s="8">
        <f t="shared" ref="H109:H118" si="5">G109*0.4</f>
        <v>26.84</v>
      </c>
      <c r="I109" s="15">
        <v>71.66</v>
      </c>
      <c r="J109" s="15">
        <f t="shared" ref="J109:J118" si="6">I109*0.6</f>
        <v>42.996</v>
      </c>
      <c r="K109" s="15">
        <f t="shared" ref="K101:K132" si="7">H109+J109</f>
        <v>69.836</v>
      </c>
      <c r="L109" s="26"/>
    </row>
    <row r="110" ht="20" customHeight="1" spans="1:12">
      <c r="A110" s="6">
        <v>107</v>
      </c>
      <c r="B110" s="6" t="s">
        <v>118</v>
      </c>
      <c r="C110" s="6" t="s">
        <v>164</v>
      </c>
      <c r="D110" s="11" t="s">
        <v>165</v>
      </c>
      <c r="E110" s="11" t="s">
        <v>167</v>
      </c>
      <c r="F110" s="6" t="s">
        <v>18</v>
      </c>
      <c r="G110" s="8">
        <v>65</v>
      </c>
      <c r="H110" s="8">
        <f t="shared" si="5"/>
        <v>26</v>
      </c>
      <c r="I110" s="15">
        <v>79.52</v>
      </c>
      <c r="J110" s="15">
        <f t="shared" si="6"/>
        <v>47.712</v>
      </c>
      <c r="K110" s="15">
        <f t="shared" si="7"/>
        <v>73.712</v>
      </c>
      <c r="L110" s="26"/>
    </row>
    <row r="111" ht="20" customHeight="1" spans="1:12">
      <c r="A111" s="6">
        <v>108</v>
      </c>
      <c r="B111" s="24" t="s">
        <v>118</v>
      </c>
      <c r="C111" s="24" t="s">
        <v>164</v>
      </c>
      <c r="D111" s="25" t="s">
        <v>168</v>
      </c>
      <c r="E111" s="25" t="s">
        <v>169</v>
      </c>
      <c r="F111" s="24" t="s">
        <v>18</v>
      </c>
      <c r="G111" s="8">
        <v>73.7</v>
      </c>
      <c r="H111" s="8">
        <f t="shared" si="5"/>
        <v>29.48</v>
      </c>
      <c r="I111" s="15">
        <v>81.66</v>
      </c>
      <c r="J111" s="15">
        <f t="shared" si="6"/>
        <v>48.996</v>
      </c>
      <c r="K111" s="15">
        <f t="shared" si="7"/>
        <v>78.476</v>
      </c>
      <c r="L111" s="26"/>
    </row>
    <row r="112" ht="20" customHeight="1" spans="1:12">
      <c r="A112" s="6">
        <v>109</v>
      </c>
      <c r="B112" s="6" t="s">
        <v>118</v>
      </c>
      <c r="C112" s="6" t="s">
        <v>164</v>
      </c>
      <c r="D112" s="11" t="s">
        <v>168</v>
      </c>
      <c r="E112" s="11" t="s">
        <v>170</v>
      </c>
      <c r="F112" s="6" t="s">
        <v>18</v>
      </c>
      <c r="G112" s="8">
        <v>68.3</v>
      </c>
      <c r="H112" s="8">
        <f t="shared" si="5"/>
        <v>27.32</v>
      </c>
      <c r="I112" s="15">
        <v>73.7</v>
      </c>
      <c r="J112" s="15">
        <f t="shared" si="6"/>
        <v>44.22</v>
      </c>
      <c r="K112" s="15">
        <f t="shared" si="7"/>
        <v>71.54</v>
      </c>
      <c r="L112" s="26"/>
    </row>
    <row r="113" ht="20" customHeight="1" spans="1:12">
      <c r="A113" s="6">
        <v>110</v>
      </c>
      <c r="B113" s="6" t="s">
        <v>118</v>
      </c>
      <c r="C113" s="6" t="s">
        <v>164</v>
      </c>
      <c r="D113" s="11" t="s">
        <v>168</v>
      </c>
      <c r="E113" s="11" t="s">
        <v>171</v>
      </c>
      <c r="F113" s="6" t="s">
        <v>18</v>
      </c>
      <c r="G113" s="8">
        <v>68.3</v>
      </c>
      <c r="H113" s="8">
        <f t="shared" si="5"/>
        <v>27.32</v>
      </c>
      <c r="I113" s="15">
        <v>78.72</v>
      </c>
      <c r="J113" s="15">
        <f t="shared" si="6"/>
        <v>47.232</v>
      </c>
      <c r="K113" s="15">
        <f t="shared" si="7"/>
        <v>74.552</v>
      </c>
      <c r="L113" s="26"/>
    </row>
    <row r="114" ht="20" customHeight="1" spans="1:12">
      <c r="A114" s="6">
        <v>111</v>
      </c>
      <c r="B114" s="6" t="s">
        <v>118</v>
      </c>
      <c r="C114" s="6" t="s">
        <v>164</v>
      </c>
      <c r="D114" s="11" t="s">
        <v>168</v>
      </c>
      <c r="E114" s="11" t="s">
        <v>172</v>
      </c>
      <c r="F114" s="6" t="s">
        <v>18</v>
      </c>
      <c r="G114" s="8">
        <v>66.1</v>
      </c>
      <c r="H114" s="8">
        <f t="shared" si="5"/>
        <v>26.44</v>
      </c>
      <c r="I114" s="15">
        <v>75.38</v>
      </c>
      <c r="J114" s="15">
        <f t="shared" si="6"/>
        <v>45.228</v>
      </c>
      <c r="K114" s="15">
        <f t="shared" si="7"/>
        <v>71.668</v>
      </c>
      <c r="L114" s="26"/>
    </row>
    <row r="115" ht="20" customHeight="1" spans="1:12">
      <c r="A115" s="6">
        <v>112</v>
      </c>
      <c r="B115" s="6" t="s">
        <v>118</v>
      </c>
      <c r="C115" s="6" t="s">
        <v>164</v>
      </c>
      <c r="D115" s="11" t="s">
        <v>168</v>
      </c>
      <c r="E115" s="11" t="s">
        <v>173</v>
      </c>
      <c r="F115" s="6" t="s">
        <v>18</v>
      </c>
      <c r="G115" s="8">
        <v>64.1</v>
      </c>
      <c r="H115" s="8">
        <f t="shared" si="5"/>
        <v>25.64</v>
      </c>
      <c r="I115" s="15">
        <v>75.02</v>
      </c>
      <c r="J115" s="15">
        <f t="shared" si="6"/>
        <v>45.012</v>
      </c>
      <c r="K115" s="15">
        <f t="shared" si="7"/>
        <v>70.652</v>
      </c>
      <c r="L115" s="26"/>
    </row>
    <row r="116" ht="20" customHeight="1" spans="1:12">
      <c r="A116" s="6">
        <v>113</v>
      </c>
      <c r="B116" s="6" t="s">
        <v>118</v>
      </c>
      <c r="C116" s="6" t="s">
        <v>164</v>
      </c>
      <c r="D116" s="11" t="s">
        <v>168</v>
      </c>
      <c r="E116" s="11" t="s">
        <v>174</v>
      </c>
      <c r="F116" s="6" t="s">
        <v>18</v>
      </c>
      <c r="G116" s="8">
        <v>63.4</v>
      </c>
      <c r="H116" s="8">
        <f t="shared" si="5"/>
        <v>25.36</v>
      </c>
      <c r="I116" s="15">
        <v>75.26</v>
      </c>
      <c r="J116" s="15">
        <f t="shared" si="6"/>
        <v>45.156</v>
      </c>
      <c r="K116" s="15">
        <f t="shared" si="7"/>
        <v>70.516</v>
      </c>
      <c r="L116" s="26"/>
    </row>
    <row r="117" ht="20" customHeight="1" spans="1:12">
      <c r="A117" s="6">
        <v>114</v>
      </c>
      <c r="B117" s="6" t="s">
        <v>118</v>
      </c>
      <c r="C117" s="6" t="s">
        <v>164</v>
      </c>
      <c r="D117" s="11" t="s">
        <v>168</v>
      </c>
      <c r="E117" s="11" t="s">
        <v>175</v>
      </c>
      <c r="F117" s="6" t="s">
        <v>18</v>
      </c>
      <c r="G117" s="8">
        <v>61.7</v>
      </c>
      <c r="H117" s="8">
        <f t="shared" si="5"/>
        <v>24.68</v>
      </c>
      <c r="I117" s="15">
        <v>76.56</v>
      </c>
      <c r="J117" s="15">
        <f t="shared" si="6"/>
        <v>45.936</v>
      </c>
      <c r="K117" s="15">
        <f t="shared" si="7"/>
        <v>70.616</v>
      </c>
      <c r="L117" s="26"/>
    </row>
    <row r="118" ht="20" customHeight="1" spans="1:12">
      <c r="A118" s="6">
        <v>115</v>
      </c>
      <c r="B118" s="6" t="s">
        <v>118</v>
      </c>
      <c r="C118" s="6" t="s">
        <v>164</v>
      </c>
      <c r="D118" s="11" t="s">
        <v>168</v>
      </c>
      <c r="E118" s="11" t="s">
        <v>176</v>
      </c>
      <c r="F118" s="6" t="s">
        <v>18</v>
      </c>
      <c r="G118" s="8">
        <v>57.1</v>
      </c>
      <c r="H118" s="8">
        <f t="shared" si="5"/>
        <v>22.84</v>
      </c>
      <c r="I118" s="15">
        <v>77.6</v>
      </c>
      <c r="J118" s="15">
        <f t="shared" si="6"/>
        <v>46.56</v>
      </c>
      <c r="K118" s="15">
        <f t="shared" si="7"/>
        <v>69.4</v>
      </c>
      <c r="L118" s="26"/>
    </row>
    <row r="119" ht="20" customHeight="1" spans="1:12">
      <c r="A119" s="6">
        <v>116</v>
      </c>
      <c r="B119" s="9" t="s">
        <v>118</v>
      </c>
      <c r="C119" s="9" t="s">
        <v>164</v>
      </c>
      <c r="D119" s="20" t="s">
        <v>168</v>
      </c>
      <c r="E119" s="13" t="s">
        <v>177</v>
      </c>
      <c r="F119" s="9" t="s">
        <v>21</v>
      </c>
      <c r="G119" s="8"/>
      <c r="H119" s="8"/>
      <c r="I119" s="15">
        <v>76.42</v>
      </c>
      <c r="J119" s="27"/>
      <c r="K119" s="15">
        <f>I119</f>
        <v>76.42</v>
      </c>
      <c r="L119" s="26"/>
    </row>
    <row r="120" ht="20" customHeight="1" spans="1:12">
      <c r="A120" s="6">
        <v>117</v>
      </c>
      <c r="B120" s="6" t="s">
        <v>118</v>
      </c>
      <c r="C120" s="6" t="s">
        <v>164</v>
      </c>
      <c r="D120" s="11" t="s">
        <v>178</v>
      </c>
      <c r="E120" s="11" t="s">
        <v>179</v>
      </c>
      <c r="F120" s="6" t="s">
        <v>18</v>
      </c>
      <c r="G120" s="8">
        <v>68.3</v>
      </c>
      <c r="H120" s="8">
        <f t="shared" ref="H120:H125" si="8">G120*0.4</f>
        <v>27.32</v>
      </c>
      <c r="I120" s="15">
        <v>74.26</v>
      </c>
      <c r="J120" s="15">
        <f t="shared" ref="J120:J125" si="9">I120*0.6</f>
        <v>44.556</v>
      </c>
      <c r="K120" s="15">
        <f t="shared" si="7"/>
        <v>71.876</v>
      </c>
      <c r="L120" s="26"/>
    </row>
    <row r="121" ht="20" customHeight="1" spans="1:12">
      <c r="A121" s="6">
        <v>118</v>
      </c>
      <c r="B121" s="6" t="s">
        <v>118</v>
      </c>
      <c r="C121" s="6" t="s">
        <v>164</v>
      </c>
      <c r="D121" s="11" t="s">
        <v>178</v>
      </c>
      <c r="E121" s="11" t="s">
        <v>180</v>
      </c>
      <c r="F121" s="6" t="s">
        <v>18</v>
      </c>
      <c r="G121" s="8">
        <v>67.6</v>
      </c>
      <c r="H121" s="8">
        <f t="shared" si="8"/>
        <v>27.04</v>
      </c>
      <c r="I121" s="15">
        <v>77.84</v>
      </c>
      <c r="J121" s="15">
        <f t="shared" si="9"/>
        <v>46.704</v>
      </c>
      <c r="K121" s="15">
        <f t="shared" si="7"/>
        <v>73.744</v>
      </c>
      <c r="L121" s="26"/>
    </row>
    <row r="122" ht="20" customHeight="1" spans="1:12">
      <c r="A122" s="6">
        <v>119</v>
      </c>
      <c r="B122" s="6" t="s">
        <v>118</v>
      </c>
      <c r="C122" s="6" t="s">
        <v>164</v>
      </c>
      <c r="D122" s="11" t="s">
        <v>178</v>
      </c>
      <c r="E122" s="11" t="s">
        <v>181</v>
      </c>
      <c r="F122" s="6" t="s">
        <v>18</v>
      </c>
      <c r="G122" s="8">
        <v>66</v>
      </c>
      <c r="H122" s="8">
        <f t="shared" si="8"/>
        <v>26.4</v>
      </c>
      <c r="I122" s="15">
        <v>76.98</v>
      </c>
      <c r="J122" s="15">
        <f t="shared" si="9"/>
        <v>46.188</v>
      </c>
      <c r="K122" s="15">
        <f t="shared" si="7"/>
        <v>72.588</v>
      </c>
      <c r="L122" s="26"/>
    </row>
    <row r="123" ht="20" customHeight="1" spans="1:12">
      <c r="A123" s="6">
        <v>120</v>
      </c>
      <c r="B123" s="6" t="s">
        <v>118</v>
      </c>
      <c r="C123" s="6" t="s">
        <v>164</v>
      </c>
      <c r="D123" s="11" t="s">
        <v>178</v>
      </c>
      <c r="E123" s="11" t="s">
        <v>182</v>
      </c>
      <c r="F123" s="6" t="s">
        <v>18</v>
      </c>
      <c r="G123" s="8">
        <v>60.8</v>
      </c>
      <c r="H123" s="8">
        <f t="shared" si="8"/>
        <v>24.32</v>
      </c>
      <c r="I123" s="15"/>
      <c r="J123" s="15">
        <f t="shared" si="9"/>
        <v>0</v>
      </c>
      <c r="K123" s="15">
        <f t="shared" si="7"/>
        <v>24.32</v>
      </c>
      <c r="L123" s="26"/>
    </row>
    <row r="124" ht="20" customHeight="1" spans="1:12">
      <c r="A124" s="6">
        <v>121</v>
      </c>
      <c r="B124" s="6" t="s">
        <v>139</v>
      </c>
      <c r="C124" s="6" t="s">
        <v>140</v>
      </c>
      <c r="D124" s="11" t="s">
        <v>183</v>
      </c>
      <c r="E124" s="11" t="s">
        <v>184</v>
      </c>
      <c r="F124" s="6" t="s">
        <v>18</v>
      </c>
      <c r="G124" s="8">
        <v>68.1</v>
      </c>
      <c r="H124" s="8">
        <f t="shared" si="8"/>
        <v>27.24</v>
      </c>
      <c r="I124" s="15">
        <v>85.4</v>
      </c>
      <c r="J124" s="15">
        <f t="shared" si="9"/>
        <v>51.24</v>
      </c>
      <c r="K124" s="15">
        <f t="shared" si="7"/>
        <v>78.48</v>
      </c>
      <c r="L124" s="26"/>
    </row>
    <row r="125" ht="20" customHeight="1" spans="1:12">
      <c r="A125" s="6">
        <v>122</v>
      </c>
      <c r="B125" s="6" t="s">
        <v>139</v>
      </c>
      <c r="C125" s="6" t="s">
        <v>140</v>
      </c>
      <c r="D125" s="11" t="s">
        <v>183</v>
      </c>
      <c r="E125" s="11" t="s">
        <v>185</v>
      </c>
      <c r="F125" s="6" t="s">
        <v>18</v>
      </c>
      <c r="G125" s="8">
        <v>64.8</v>
      </c>
      <c r="H125" s="8">
        <f t="shared" si="8"/>
        <v>25.92</v>
      </c>
      <c r="I125" s="15">
        <v>90.4</v>
      </c>
      <c r="J125" s="15">
        <f t="shared" si="9"/>
        <v>54.24</v>
      </c>
      <c r="K125" s="15">
        <f t="shared" si="7"/>
        <v>80.16</v>
      </c>
      <c r="L125" s="26"/>
    </row>
    <row r="126" ht="20" customHeight="1" spans="1:12">
      <c r="A126" s="6">
        <v>123</v>
      </c>
      <c r="B126" s="9" t="s">
        <v>139</v>
      </c>
      <c r="C126" s="9" t="s">
        <v>140</v>
      </c>
      <c r="D126" s="20" t="s">
        <v>183</v>
      </c>
      <c r="E126" s="13" t="s">
        <v>186</v>
      </c>
      <c r="F126" s="9" t="s">
        <v>21</v>
      </c>
      <c r="G126" s="8"/>
      <c r="H126" s="8"/>
      <c r="I126" s="15">
        <v>88</v>
      </c>
      <c r="J126" s="27"/>
      <c r="K126" s="15">
        <f t="shared" ref="K126:K158" si="10">I126</f>
        <v>88</v>
      </c>
      <c r="L126" s="26"/>
    </row>
    <row r="127" ht="20" customHeight="1" spans="1:12">
      <c r="A127" s="6">
        <v>124</v>
      </c>
      <c r="B127" s="14" t="s">
        <v>66</v>
      </c>
      <c r="C127" s="14" t="s">
        <v>187</v>
      </c>
      <c r="D127" s="13" t="s">
        <v>188</v>
      </c>
      <c r="E127" s="13" t="s">
        <v>189</v>
      </c>
      <c r="F127" s="14" t="s">
        <v>21</v>
      </c>
      <c r="G127" s="8"/>
      <c r="H127" s="8"/>
      <c r="I127" s="15">
        <v>85.62</v>
      </c>
      <c r="J127" s="27"/>
      <c r="K127" s="15">
        <f t="shared" si="10"/>
        <v>85.62</v>
      </c>
      <c r="L127" s="26"/>
    </row>
    <row r="128" ht="20" customHeight="1" spans="1:12">
      <c r="A128" s="6">
        <v>125</v>
      </c>
      <c r="B128" s="14" t="s">
        <v>66</v>
      </c>
      <c r="C128" s="14" t="s">
        <v>187</v>
      </c>
      <c r="D128" s="13" t="s">
        <v>188</v>
      </c>
      <c r="E128" s="13" t="s">
        <v>190</v>
      </c>
      <c r="F128" s="14" t="s">
        <v>21</v>
      </c>
      <c r="G128" s="8"/>
      <c r="H128" s="8"/>
      <c r="I128" s="15">
        <v>81.88</v>
      </c>
      <c r="J128" s="27"/>
      <c r="K128" s="15">
        <f t="shared" si="10"/>
        <v>81.88</v>
      </c>
      <c r="L128" s="26"/>
    </row>
    <row r="129" ht="20" customHeight="1" spans="1:12">
      <c r="A129" s="6">
        <v>126</v>
      </c>
      <c r="B129" s="14" t="s">
        <v>66</v>
      </c>
      <c r="C129" s="14" t="s">
        <v>187</v>
      </c>
      <c r="D129" s="13" t="s">
        <v>191</v>
      </c>
      <c r="E129" s="13" t="s">
        <v>192</v>
      </c>
      <c r="F129" s="14" t="s">
        <v>21</v>
      </c>
      <c r="G129" s="8"/>
      <c r="H129" s="8"/>
      <c r="I129" s="15">
        <v>78.36</v>
      </c>
      <c r="J129" s="27"/>
      <c r="K129" s="15">
        <f t="shared" si="10"/>
        <v>78.36</v>
      </c>
      <c r="L129" s="26"/>
    </row>
    <row r="130" ht="20" customHeight="1" spans="1:12">
      <c r="A130" s="6">
        <v>127</v>
      </c>
      <c r="B130" s="14" t="s">
        <v>66</v>
      </c>
      <c r="C130" s="14" t="s">
        <v>187</v>
      </c>
      <c r="D130" s="13" t="s">
        <v>191</v>
      </c>
      <c r="E130" s="13" t="s">
        <v>193</v>
      </c>
      <c r="F130" s="14" t="s">
        <v>21</v>
      </c>
      <c r="G130" s="8"/>
      <c r="H130" s="8"/>
      <c r="I130" s="15">
        <v>83.98</v>
      </c>
      <c r="J130" s="27"/>
      <c r="K130" s="15">
        <f t="shared" si="10"/>
        <v>83.98</v>
      </c>
      <c r="L130" s="26"/>
    </row>
    <row r="131" ht="20" customHeight="1" spans="1:12">
      <c r="A131" s="6">
        <v>128</v>
      </c>
      <c r="B131" s="9" t="s">
        <v>194</v>
      </c>
      <c r="C131" s="9" t="s">
        <v>195</v>
      </c>
      <c r="D131" s="20" t="s">
        <v>196</v>
      </c>
      <c r="E131" s="13" t="s">
        <v>197</v>
      </c>
      <c r="F131" s="9" t="s">
        <v>21</v>
      </c>
      <c r="G131" s="8"/>
      <c r="H131" s="8"/>
      <c r="I131" s="15">
        <v>85.02</v>
      </c>
      <c r="J131" s="27"/>
      <c r="K131" s="15">
        <f t="shared" si="10"/>
        <v>85.02</v>
      </c>
      <c r="L131" s="26"/>
    </row>
    <row r="132" ht="20" customHeight="1" spans="1:12">
      <c r="A132" s="6">
        <v>129</v>
      </c>
      <c r="B132" s="9" t="s">
        <v>194</v>
      </c>
      <c r="C132" s="9" t="s">
        <v>195</v>
      </c>
      <c r="D132" s="20" t="s">
        <v>196</v>
      </c>
      <c r="E132" s="13" t="s">
        <v>198</v>
      </c>
      <c r="F132" s="9" t="s">
        <v>21</v>
      </c>
      <c r="G132" s="8"/>
      <c r="H132" s="8"/>
      <c r="I132" s="15">
        <v>81.504</v>
      </c>
      <c r="J132" s="27"/>
      <c r="K132" s="15">
        <f t="shared" si="10"/>
        <v>81.504</v>
      </c>
      <c r="L132" s="26"/>
    </row>
    <row r="133" ht="20" customHeight="1" spans="1:12">
      <c r="A133" s="6">
        <v>130</v>
      </c>
      <c r="B133" s="9" t="s">
        <v>194</v>
      </c>
      <c r="C133" s="9" t="s">
        <v>195</v>
      </c>
      <c r="D133" s="20" t="s">
        <v>196</v>
      </c>
      <c r="E133" s="13" t="s">
        <v>199</v>
      </c>
      <c r="F133" s="9" t="s">
        <v>21</v>
      </c>
      <c r="G133" s="8"/>
      <c r="H133" s="8"/>
      <c r="I133" s="15"/>
      <c r="J133" s="27"/>
      <c r="K133" s="15">
        <f t="shared" si="10"/>
        <v>0</v>
      </c>
      <c r="L133" s="7" t="s">
        <v>23</v>
      </c>
    </row>
    <row r="134" ht="20" customHeight="1" spans="1:12">
      <c r="A134" s="6">
        <v>131</v>
      </c>
      <c r="B134" s="9" t="s">
        <v>194</v>
      </c>
      <c r="C134" s="9" t="s">
        <v>195</v>
      </c>
      <c r="D134" s="20" t="s">
        <v>196</v>
      </c>
      <c r="E134" s="13" t="s">
        <v>200</v>
      </c>
      <c r="F134" s="9" t="s">
        <v>21</v>
      </c>
      <c r="G134" s="8"/>
      <c r="H134" s="8"/>
      <c r="I134" s="15">
        <v>86.68</v>
      </c>
      <c r="J134" s="27"/>
      <c r="K134" s="15">
        <f t="shared" si="10"/>
        <v>86.68</v>
      </c>
      <c r="L134" s="26"/>
    </row>
    <row r="135" ht="20" customHeight="1" spans="1:12">
      <c r="A135" s="6">
        <v>132</v>
      </c>
      <c r="B135" s="9" t="s">
        <v>194</v>
      </c>
      <c r="C135" s="9" t="s">
        <v>195</v>
      </c>
      <c r="D135" s="20" t="s">
        <v>196</v>
      </c>
      <c r="E135" s="13" t="s">
        <v>201</v>
      </c>
      <c r="F135" s="9" t="s">
        <v>21</v>
      </c>
      <c r="G135" s="8"/>
      <c r="H135" s="8"/>
      <c r="I135" s="15">
        <v>89.14</v>
      </c>
      <c r="J135" s="27"/>
      <c r="K135" s="15">
        <f t="shared" si="10"/>
        <v>89.14</v>
      </c>
      <c r="L135" s="26"/>
    </row>
    <row r="136" ht="20" customHeight="1" spans="1:12">
      <c r="A136" s="6">
        <v>133</v>
      </c>
      <c r="B136" s="9" t="s">
        <v>194</v>
      </c>
      <c r="C136" s="9" t="s">
        <v>195</v>
      </c>
      <c r="D136" s="20" t="s">
        <v>196</v>
      </c>
      <c r="E136" s="13" t="s">
        <v>202</v>
      </c>
      <c r="F136" s="9" t="s">
        <v>21</v>
      </c>
      <c r="G136" s="8"/>
      <c r="H136" s="8"/>
      <c r="I136" s="15">
        <v>84.02</v>
      </c>
      <c r="J136" s="27"/>
      <c r="K136" s="15">
        <f t="shared" si="10"/>
        <v>84.02</v>
      </c>
      <c r="L136" s="26"/>
    </row>
    <row r="137" ht="20" customHeight="1" spans="1:12">
      <c r="A137" s="6">
        <v>134</v>
      </c>
      <c r="B137" s="9" t="s">
        <v>194</v>
      </c>
      <c r="C137" s="9" t="s">
        <v>195</v>
      </c>
      <c r="D137" s="20" t="s">
        <v>196</v>
      </c>
      <c r="E137" s="13" t="s">
        <v>203</v>
      </c>
      <c r="F137" s="9" t="s">
        <v>21</v>
      </c>
      <c r="G137" s="8"/>
      <c r="H137" s="8"/>
      <c r="I137" s="15"/>
      <c r="J137" s="27"/>
      <c r="K137" s="15">
        <f t="shared" si="10"/>
        <v>0</v>
      </c>
      <c r="L137" s="7" t="s">
        <v>23</v>
      </c>
    </row>
    <row r="138" ht="20" customHeight="1" spans="1:12">
      <c r="A138" s="6">
        <v>135</v>
      </c>
      <c r="B138" s="9" t="s">
        <v>194</v>
      </c>
      <c r="C138" s="9" t="s">
        <v>195</v>
      </c>
      <c r="D138" s="20" t="s">
        <v>196</v>
      </c>
      <c r="E138" s="13" t="s">
        <v>204</v>
      </c>
      <c r="F138" s="9" t="s">
        <v>21</v>
      </c>
      <c r="G138" s="8"/>
      <c r="H138" s="8"/>
      <c r="I138" s="15">
        <v>86.98</v>
      </c>
      <c r="J138" s="27"/>
      <c r="K138" s="15">
        <f t="shared" si="10"/>
        <v>86.98</v>
      </c>
      <c r="L138" s="26"/>
    </row>
    <row r="139" ht="20" customHeight="1" spans="1:12">
      <c r="A139" s="6">
        <v>136</v>
      </c>
      <c r="B139" s="14" t="s">
        <v>66</v>
      </c>
      <c r="C139" s="14" t="s">
        <v>205</v>
      </c>
      <c r="D139" s="14" t="s">
        <v>206</v>
      </c>
      <c r="E139" s="13" t="s">
        <v>207</v>
      </c>
      <c r="F139" s="14" t="s">
        <v>21</v>
      </c>
      <c r="G139" s="8"/>
      <c r="H139" s="8"/>
      <c r="I139" s="29"/>
      <c r="J139" s="30"/>
      <c r="K139" s="15">
        <f t="shared" si="10"/>
        <v>0</v>
      </c>
      <c r="L139" s="31" t="s">
        <v>208</v>
      </c>
    </row>
    <row r="140" ht="20" customHeight="1" spans="1:12">
      <c r="A140" s="6">
        <v>137</v>
      </c>
      <c r="B140" s="14" t="s">
        <v>66</v>
      </c>
      <c r="C140" s="14" t="s">
        <v>205</v>
      </c>
      <c r="D140" s="14" t="s">
        <v>206</v>
      </c>
      <c r="E140" s="13" t="s">
        <v>209</v>
      </c>
      <c r="F140" s="14" t="s">
        <v>21</v>
      </c>
      <c r="G140" s="8"/>
      <c r="H140" s="8"/>
      <c r="I140" s="29"/>
      <c r="J140" s="30"/>
      <c r="K140" s="15">
        <f t="shared" si="10"/>
        <v>0</v>
      </c>
      <c r="L140" s="31" t="s">
        <v>208</v>
      </c>
    </row>
    <row r="141" ht="20" customHeight="1" spans="1:12">
      <c r="A141" s="6">
        <v>138</v>
      </c>
      <c r="B141" s="14" t="s">
        <v>66</v>
      </c>
      <c r="C141" s="14" t="s">
        <v>205</v>
      </c>
      <c r="D141" s="14" t="s">
        <v>206</v>
      </c>
      <c r="E141" s="13" t="s">
        <v>210</v>
      </c>
      <c r="F141" s="14" t="s">
        <v>21</v>
      </c>
      <c r="G141" s="8"/>
      <c r="H141" s="8"/>
      <c r="I141" s="32">
        <v>76.76</v>
      </c>
      <c r="J141" s="30"/>
      <c r="K141" s="15">
        <f t="shared" si="10"/>
        <v>76.76</v>
      </c>
      <c r="L141" s="33"/>
    </row>
    <row r="142" ht="20" customHeight="1" spans="1:12">
      <c r="A142" s="6">
        <v>139</v>
      </c>
      <c r="B142" s="14" t="s">
        <v>66</v>
      </c>
      <c r="C142" s="14" t="s">
        <v>205</v>
      </c>
      <c r="D142" s="14" t="s">
        <v>206</v>
      </c>
      <c r="E142" s="13" t="s">
        <v>211</v>
      </c>
      <c r="F142" s="14" t="s">
        <v>21</v>
      </c>
      <c r="G142" s="8"/>
      <c r="H142" s="8"/>
      <c r="I142" s="29"/>
      <c r="J142" s="30"/>
      <c r="K142" s="15">
        <f t="shared" si="10"/>
        <v>0</v>
      </c>
      <c r="L142" s="31" t="s">
        <v>208</v>
      </c>
    </row>
    <row r="143" ht="20" customHeight="1" spans="1:12">
      <c r="A143" s="6">
        <v>140</v>
      </c>
      <c r="B143" s="14" t="s">
        <v>66</v>
      </c>
      <c r="C143" s="14" t="s">
        <v>205</v>
      </c>
      <c r="D143" s="14" t="s">
        <v>212</v>
      </c>
      <c r="E143" s="13" t="s">
        <v>213</v>
      </c>
      <c r="F143" s="14" t="s">
        <v>21</v>
      </c>
      <c r="G143" s="8"/>
      <c r="H143" s="8"/>
      <c r="I143" s="32">
        <v>80.38</v>
      </c>
      <c r="J143" s="30"/>
      <c r="K143" s="15">
        <f t="shared" si="10"/>
        <v>80.38</v>
      </c>
      <c r="L143" s="33"/>
    </row>
    <row r="144" ht="20" customHeight="1" spans="1:12">
      <c r="A144" s="6">
        <v>141</v>
      </c>
      <c r="B144" s="14" t="s">
        <v>66</v>
      </c>
      <c r="C144" s="14" t="s">
        <v>205</v>
      </c>
      <c r="D144" s="14" t="s">
        <v>212</v>
      </c>
      <c r="E144" s="13" t="s">
        <v>214</v>
      </c>
      <c r="F144" s="14" t="s">
        <v>21</v>
      </c>
      <c r="G144" s="8"/>
      <c r="H144" s="8"/>
      <c r="I144" s="29"/>
      <c r="J144" s="30"/>
      <c r="K144" s="15">
        <f t="shared" si="10"/>
        <v>0</v>
      </c>
      <c r="L144" s="31" t="s">
        <v>208</v>
      </c>
    </row>
    <row r="145" ht="20" customHeight="1" spans="1:12">
      <c r="A145" s="6">
        <v>142</v>
      </c>
      <c r="B145" s="14" t="s">
        <v>66</v>
      </c>
      <c r="C145" s="14" t="s">
        <v>205</v>
      </c>
      <c r="D145" s="14" t="s">
        <v>215</v>
      </c>
      <c r="E145" s="13" t="s">
        <v>216</v>
      </c>
      <c r="F145" s="14" t="s">
        <v>21</v>
      </c>
      <c r="G145" s="8"/>
      <c r="H145" s="8"/>
      <c r="I145" s="32">
        <v>82.48</v>
      </c>
      <c r="J145" s="30"/>
      <c r="K145" s="15">
        <f t="shared" si="10"/>
        <v>82.48</v>
      </c>
      <c r="L145" s="33"/>
    </row>
    <row r="146" ht="20" customHeight="1" spans="1:12">
      <c r="A146" s="6">
        <v>143</v>
      </c>
      <c r="B146" s="14" t="s">
        <v>66</v>
      </c>
      <c r="C146" s="14" t="s">
        <v>205</v>
      </c>
      <c r="D146" s="14" t="s">
        <v>215</v>
      </c>
      <c r="E146" s="13" t="s">
        <v>217</v>
      </c>
      <c r="F146" s="14" t="s">
        <v>21</v>
      </c>
      <c r="G146" s="8"/>
      <c r="H146" s="8"/>
      <c r="I146" s="29"/>
      <c r="J146" s="30"/>
      <c r="K146" s="15">
        <f t="shared" si="10"/>
        <v>0</v>
      </c>
      <c r="L146" s="31" t="s">
        <v>208</v>
      </c>
    </row>
    <row r="147" ht="20" customHeight="1" spans="1:12">
      <c r="A147" s="6">
        <v>144</v>
      </c>
      <c r="B147" s="14" t="s">
        <v>66</v>
      </c>
      <c r="C147" s="14" t="s">
        <v>218</v>
      </c>
      <c r="D147" s="14" t="s">
        <v>219</v>
      </c>
      <c r="E147" s="13" t="s">
        <v>220</v>
      </c>
      <c r="F147" s="14" t="s">
        <v>21</v>
      </c>
      <c r="G147" s="8"/>
      <c r="H147" s="8"/>
      <c r="I147" s="34">
        <v>75.308</v>
      </c>
      <c r="J147" s="30"/>
      <c r="K147" s="15">
        <f t="shared" si="10"/>
        <v>75.308</v>
      </c>
      <c r="L147" s="11"/>
    </row>
    <row r="148" ht="20" customHeight="1" spans="1:12">
      <c r="A148" s="6">
        <v>145</v>
      </c>
      <c r="B148" s="14" t="s">
        <v>66</v>
      </c>
      <c r="C148" s="14" t="s">
        <v>218</v>
      </c>
      <c r="D148" s="14" t="s">
        <v>219</v>
      </c>
      <c r="E148" s="13" t="s">
        <v>221</v>
      </c>
      <c r="F148" s="14" t="s">
        <v>21</v>
      </c>
      <c r="G148" s="8"/>
      <c r="H148" s="8"/>
      <c r="I148" s="34"/>
      <c r="J148" s="30"/>
      <c r="K148" s="15">
        <f t="shared" si="10"/>
        <v>0</v>
      </c>
      <c r="L148" s="31" t="s">
        <v>208</v>
      </c>
    </row>
    <row r="149" ht="20" customHeight="1" spans="1:12">
      <c r="A149" s="6">
        <v>146</v>
      </c>
      <c r="B149" s="14" t="s">
        <v>66</v>
      </c>
      <c r="C149" s="14" t="s">
        <v>218</v>
      </c>
      <c r="D149" s="14" t="s">
        <v>219</v>
      </c>
      <c r="E149" s="13" t="s">
        <v>222</v>
      </c>
      <c r="F149" s="14" t="s">
        <v>21</v>
      </c>
      <c r="G149" s="8"/>
      <c r="H149" s="8"/>
      <c r="I149" s="34"/>
      <c r="J149" s="30"/>
      <c r="K149" s="15">
        <f t="shared" si="10"/>
        <v>0</v>
      </c>
      <c r="L149" s="31" t="s">
        <v>208</v>
      </c>
    </row>
    <row r="150" ht="20" customHeight="1" spans="1:12">
      <c r="A150" s="6">
        <v>147</v>
      </c>
      <c r="B150" s="14" t="s">
        <v>66</v>
      </c>
      <c r="C150" s="14" t="s">
        <v>218</v>
      </c>
      <c r="D150" s="14" t="s">
        <v>223</v>
      </c>
      <c r="E150" s="13" t="s">
        <v>224</v>
      </c>
      <c r="F150" s="14" t="s">
        <v>21</v>
      </c>
      <c r="G150" s="8"/>
      <c r="H150" s="8"/>
      <c r="I150" s="34">
        <v>81.26</v>
      </c>
      <c r="J150" s="30"/>
      <c r="K150" s="15">
        <f t="shared" si="10"/>
        <v>81.26</v>
      </c>
      <c r="L150" s="11"/>
    </row>
    <row r="151" ht="20" customHeight="1" spans="1:12">
      <c r="A151" s="6">
        <v>148</v>
      </c>
      <c r="B151" s="14" t="s">
        <v>66</v>
      </c>
      <c r="C151" s="14" t="s">
        <v>218</v>
      </c>
      <c r="D151" s="14" t="s">
        <v>223</v>
      </c>
      <c r="E151" s="13" t="s">
        <v>225</v>
      </c>
      <c r="F151" s="14" t="s">
        <v>21</v>
      </c>
      <c r="G151" s="8"/>
      <c r="H151" s="8"/>
      <c r="I151" s="34">
        <v>74.962</v>
      </c>
      <c r="J151" s="30"/>
      <c r="K151" s="15">
        <f t="shared" si="10"/>
        <v>74.962</v>
      </c>
      <c r="L151" s="11"/>
    </row>
    <row r="152" ht="20" customHeight="1" spans="1:12">
      <c r="A152" s="6">
        <v>149</v>
      </c>
      <c r="B152" s="14" t="s">
        <v>66</v>
      </c>
      <c r="C152" s="14" t="s">
        <v>226</v>
      </c>
      <c r="D152" s="14" t="s">
        <v>227</v>
      </c>
      <c r="E152" s="13" t="s">
        <v>228</v>
      </c>
      <c r="F152" s="14" t="s">
        <v>21</v>
      </c>
      <c r="G152" s="8"/>
      <c r="H152" s="8"/>
      <c r="I152" s="34"/>
      <c r="J152" s="16"/>
      <c r="K152" s="15">
        <f t="shared" si="10"/>
        <v>0</v>
      </c>
      <c r="L152" s="31" t="s">
        <v>208</v>
      </c>
    </row>
    <row r="153" ht="20" customHeight="1" spans="1:12">
      <c r="A153" s="6">
        <v>150</v>
      </c>
      <c r="B153" s="14" t="s">
        <v>66</v>
      </c>
      <c r="C153" s="14" t="s">
        <v>229</v>
      </c>
      <c r="D153" s="14" t="s">
        <v>230</v>
      </c>
      <c r="E153" s="13" t="s">
        <v>231</v>
      </c>
      <c r="F153" s="14" t="s">
        <v>21</v>
      </c>
      <c r="G153" s="8"/>
      <c r="H153" s="8"/>
      <c r="I153" s="8"/>
      <c r="J153" s="30"/>
      <c r="K153" s="15">
        <f t="shared" si="10"/>
        <v>0</v>
      </c>
      <c r="L153" s="31" t="s">
        <v>208</v>
      </c>
    </row>
    <row r="154" ht="20" customHeight="1" spans="1:12">
      <c r="A154" s="6">
        <v>151</v>
      </c>
      <c r="B154" s="14" t="s">
        <v>66</v>
      </c>
      <c r="C154" s="14" t="s">
        <v>229</v>
      </c>
      <c r="D154" s="14" t="s">
        <v>232</v>
      </c>
      <c r="E154" s="13" t="s">
        <v>233</v>
      </c>
      <c r="F154" s="14" t="s">
        <v>21</v>
      </c>
      <c r="G154" s="8"/>
      <c r="H154" s="8"/>
      <c r="I154" s="34">
        <v>81.26</v>
      </c>
      <c r="J154" s="30"/>
      <c r="K154" s="15">
        <f t="shared" si="10"/>
        <v>81.26</v>
      </c>
      <c r="L154" s="11"/>
    </row>
    <row r="155" ht="20" customHeight="1" spans="1:12">
      <c r="A155" s="6">
        <v>152</v>
      </c>
      <c r="B155" s="14" t="s">
        <v>66</v>
      </c>
      <c r="C155" s="14" t="s">
        <v>229</v>
      </c>
      <c r="D155" s="14" t="s">
        <v>232</v>
      </c>
      <c r="E155" s="13" t="s">
        <v>234</v>
      </c>
      <c r="F155" s="14" t="s">
        <v>21</v>
      </c>
      <c r="G155" s="8"/>
      <c r="H155" s="8"/>
      <c r="I155" s="34"/>
      <c r="J155" s="30"/>
      <c r="K155" s="15">
        <f t="shared" si="10"/>
        <v>0</v>
      </c>
      <c r="L155" s="31" t="s">
        <v>208</v>
      </c>
    </row>
    <row r="156" ht="20" customHeight="1" spans="1:12">
      <c r="A156" s="6">
        <v>153</v>
      </c>
      <c r="B156" s="14" t="s">
        <v>66</v>
      </c>
      <c r="C156" s="14" t="s">
        <v>235</v>
      </c>
      <c r="D156" s="28" t="s">
        <v>236</v>
      </c>
      <c r="E156" s="13" t="s">
        <v>237</v>
      </c>
      <c r="F156" s="14" t="s">
        <v>21</v>
      </c>
      <c r="G156" s="8"/>
      <c r="H156" s="8"/>
      <c r="I156" s="15"/>
      <c r="J156" s="16"/>
      <c r="K156" s="15">
        <f t="shared" si="10"/>
        <v>0</v>
      </c>
      <c r="L156" s="31" t="s">
        <v>208</v>
      </c>
    </row>
    <row r="157" ht="20" customHeight="1" spans="1:12">
      <c r="A157" s="6">
        <v>154</v>
      </c>
      <c r="B157" s="14" t="s">
        <v>66</v>
      </c>
      <c r="C157" s="14" t="s">
        <v>235</v>
      </c>
      <c r="D157" s="28" t="s">
        <v>236</v>
      </c>
      <c r="E157" s="13" t="s">
        <v>238</v>
      </c>
      <c r="F157" s="14" t="s">
        <v>21</v>
      </c>
      <c r="G157" s="8"/>
      <c r="H157" s="8"/>
      <c r="I157" s="15">
        <v>78.22</v>
      </c>
      <c r="J157" s="16"/>
      <c r="K157" s="15">
        <f t="shared" si="10"/>
        <v>78.22</v>
      </c>
      <c r="L157" s="7"/>
    </row>
    <row r="158" ht="20" customHeight="1" spans="1:12">
      <c r="A158" s="6">
        <v>155</v>
      </c>
      <c r="B158" s="14" t="s">
        <v>66</v>
      </c>
      <c r="C158" s="14" t="s">
        <v>235</v>
      </c>
      <c r="D158" s="28" t="s">
        <v>236</v>
      </c>
      <c r="E158" s="13" t="s">
        <v>239</v>
      </c>
      <c r="F158" s="14" t="s">
        <v>21</v>
      </c>
      <c r="G158" s="8"/>
      <c r="H158" s="8"/>
      <c r="I158" s="15">
        <v>83.08</v>
      </c>
      <c r="J158" s="16"/>
      <c r="K158" s="15">
        <f t="shared" si="10"/>
        <v>83.08</v>
      </c>
      <c r="L158" s="7"/>
    </row>
  </sheetData>
  <mergeCells count="2">
    <mergeCell ref="A1:B1"/>
    <mergeCell ref="A2:L2"/>
  </mergeCells>
  <pageMargins left="0.188888888888889" right="0.188888888888889" top="0.357638888888889" bottom="0.161111111111111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2020-06-16T09:07:00Z</dcterms:created>
  <dcterms:modified xsi:type="dcterms:W3CDTF">2020-07-19T07:13:48Z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