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<sst xmlns="http://schemas.openxmlformats.org/spreadsheetml/2006/main" count="74" uniqueCount="42">
  <si>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</si>
  <si>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</si>
  <si>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</si>
  <si>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</si>
  <si>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</si>
  <si>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</si>
  <si>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</si>
  <si>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</si>
  <si>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</si>
  <si>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</si>
  <si>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</si>
  <si>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</si>
  <si>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</si>
  <si>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</si>
  <si>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</si>
  <si>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</si>
  <si>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</si>
  <si>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</si>
  <si>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</si>
  <si>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/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</si>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</sst>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30" zoomScaleNormal="130" zoomScaleSheetLayoutView="60" topLeftCell="A18" workbookViewId="0">
      <selection activeCell="K28" sqref="K28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1.18</v>
      </c>
      <c r="E4" s="10">
        <v>1.38</v>
      </c>
      <c r="F4" s="11">
        <v>2.3</v>
      </c>
      <c r="G4" s="12">
        <f t="shared" ref="G4:G31" si="0">AVERAGE(D4,E4,F4)</f>
        <v>1.62</v>
      </c>
      <c r="H4" s="12">
        <v>1.52333333333333</v>
      </c>
      <c r="I4" s="10">
        <f>(G4-H4)/H4*100</f>
        <v>6.34573304157571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2</v>
      </c>
      <c r="E5" s="10">
        <v>1.98</v>
      </c>
      <c r="F5" s="11">
        <v>1.8</v>
      </c>
      <c r="G5" s="12">
        <f t="shared" si="0"/>
        <v>1.92666666666667</v>
      </c>
      <c r="H5" s="12">
        <v>1.96</v>
      </c>
      <c r="I5" s="10">
        <f>(G5-H5)/H5*100</f>
        <v>-1.70068027210884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1.18</v>
      </c>
      <c r="E6" s="10">
        <v>0.99</v>
      </c>
      <c r="F6" s="11">
        <v>1.4</v>
      </c>
      <c r="G6" s="12">
        <f t="shared" si="0"/>
        <v>1.19</v>
      </c>
      <c r="H6" s="12">
        <v>1.19</v>
      </c>
      <c r="I6" s="10">
        <f t="shared" ref="I5:I31" si="1">(G6-H6)/H6*100</f>
        <v>0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1.88</v>
      </c>
      <c r="E7" s="10">
        <v>1.68</v>
      </c>
      <c r="F7" s="11">
        <v>2.45</v>
      </c>
      <c r="G7" s="12">
        <f t="shared" si="0"/>
        <v>2.00333333333333</v>
      </c>
      <c r="H7" s="12">
        <v>1.83</v>
      </c>
      <c r="I7" s="10">
        <f t="shared" si="1"/>
        <v>9.47176684881603</v>
      </c>
    </row>
    <row r="8" s="1" customFormat="1" ht="23" customHeight="1" spans="1:9">
      <c r="A8" s="7">
        <v>5</v>
      </c>
      <c r="B8" s="8" t="s">
        <v>16</v>
      </c>
      <c r="C8" s="8" t="s">
        <v>12</v>
      </c>
      <c r="D8" s="9">
        <v>5.98</v>
      </c>
      <c r="E8" s="10">
        <v>5.68</v>
      </c>
      <c r="F8" s="11">
        <v>6.99</v>
      </c>
      <c r="G8" s="12">
        <f t="shared" si="0"/>
        <v>6.21666666666667</v>
      </c>
      <c r="H8" s="12">
        <v>6.58666666666667</v>
      </c>
      <c r="I8" s="10">
        <f t="shared" si="1"/>
        <v>-5.61740890688264</v>
      </c>
    </row>
    <row r="9" s="1" customFormat="1" ht="23" customHeight="1" spans="1:9">
      <c r="A9" s="7">
        <v>6</v>
      </c>
      <c r="B9" s="8" t="s">
        <v>17</v>
      </c>
      <c r="C9" s="8" t="s">
        <v>12</v>
      </c>
      <c r="D9" s="9">
        <v>2.18</v>
      </c>
      <c r="E9" s="10">
        <v>1.48</v>
      </c>
      <c r="F9" s="11">
        <v>1.45</v>
      </c>
      <c r="G9" s="12">
        <f t="shared" si="0"/>
        <v>1.70333333333333</v>
      </c>
      <c r="H9" s="12">
        <v>1.73666666666667</v>
      </c>
      <c r="I9" s="10">
        <f t="shared" si="1"/>
        <v>-1.91938579654529</v>
      </c>
    </row>
    <row r="10" s="1" customFormat="1" ht="23" customHeight="1" spans="1:9">
      <c r="A10" s="7">
        <v>7</v>
      </c>
      <c r="B10" s="8" t="s">
        <v>18</v>
      </c>
      <c r="C10" s="8" t="s">
        <v>12</v>
      </c>
      <c r="D10" s="9">
        <v>6.28</v>
      </c>
      <c r="E10" s="10">
        <v>5.98</v>
      </c>
      <c r="F10" s="11" t="s">
        <v>19</v>
      </c>
      <c r="G10" s="12">
        <f t="shared" si="0"/>
        <v>6.13</v>
      </c>
      <c r="H10" s="12">
        <v>6.13</v>
      </c>
      <c r="I10" s="10">
        <f t="shared" si="1"/>
        <v>0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4.58</v>
      </c>
      <c r="E11" s="10">
        <v>4.38</v>
      </c>
      <c r="F11" s="11">
        <v>5.9</v>
      </c>
      <c r="G11" s="12">
        <f t="shared" si="0"/>
        <v>4.95333333333333</v>
      </c>
      <c r="H11" s="12">
        <v>4.92</v>
      </c>
      <c r="I11" s="10">
        <f t="shared" si="1"/>
        <v>0.677506775067766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0.69</v>
      </c>
      <c r="E12" s="10">
        <v>0.68</v>
      </c>
      <c r="F12" s="11">
        <v>0.65</v>
      </c>
      <c r="G12" s="12">
        <f t="shared" si="0"/>
        <v>0.673333333333333</v>
      </c>
      <c r="H12" s="12">
        <v>0.856666666666667</v>
      </c>
      <c r="I12" s="10">
        <f t="shared" si="1"/>
        <v>-21.4007782101168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10">
        <v>3.48</v>
      </c>
      <c r="F13" s="11" t="s">
        <v>19</v>
      </c>
      <c r="G13" s="12">
        <f t="shared" si="0"/>
        <v>3.58</v>
      </c>
      <c r="H13" s="12">
        <v>2.98666666666667</v>
      </c>
      <c r="I13" s="10">
        <f t="shared" si="1"/>
        <v>19.8660714285713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6.98</v>
      </c>
      <c r="E14" s="10">
        <v>5.98</v>
      </c>
      <c r="F14" s="11">
        <v>7.5</v>
      </c>
      <c r="G14" s="12">
        <f t="shared" si="0"/>
        <v>6.82</v>
      </c>
      <c r="H14" s="12">
        <v>5.85333333333333</v>
      </c>
      <c r="I14" s="10">
        <f t="shared" si="1"/>
        <v>16.5148063781322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11.9</v>
      </c>
      <c r="E15" s="10">
        <v>10.9</v>
      </c>
      <c r="F15" s="11">
        <v>11.8</v>
      </c>
      <c r="G15" s="12">
        <f t="shared" si="0"/>
        <v>11.5333333333333</v>
      </c>
      <c r="H15" s="12">
        <v>11.5333333333333</v>
      </c>
      <c r="I15" s="10">
        <f t="shared" si="1"/>
        <v>2.92636820363626e-13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21.9</v>
      </c>
      <c r="E16" s="10">
        <v>18.9</v>
      </c>
      <c r="F16" s="11">
        <v>19.8</v>
      </c>
      <c r="G16" s="12">
        <f t="shared" si="0"/>
        <v>20.2</v>
      </c>
      <c r="H16" s="12">
        <v>20.2</v>
      </c>
      <c r="I16" s="10">
        <f t="shared" si="1"/>
        <v>0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15.9</v>
      </c>
      <c r="E17" s="10">
        <v>13.9</v>
      </c>
      <c r="F17" s="11" t="s">
        <v>19</v>
      </c>
      <c r="G17" s="12">
        <f t="shared" si="0"/>
        <v>14.9</v>
      </c>
      <c r="H17" s="12">
        <v>14.4</v>
      </c>
      <c r="I17" s="10">
        <f t="shared" si="1"/>
        <v>3.47222222222222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3.98</v>
      </c>
      <c r="E18" s="10">
        <v>4</v>
      </c>
      <c r="F18" s="11">
        <v>4.4</v>
      </c>
      <c r="G18" s="12">
        <f t="shared" si="0"/>
        <v>4.12666666666667</v>
      </c>
      <c r="H18" s="12">
        <v>4.12666666666667</v>
      </c>
      <c r="I18" s="10">
        <f t="shared" si="1"/>
        <v>0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8.5</v>
      </c>
      <c r="E19" s="10">
        <v>8.9</v>
      </c>
      <c r="F19" s="11" t="s">
        <v>19</v>
      </c>
      <c r="G19" s="12">
        <f t="shared" si="0"/>
        <v>8.7</v>
      </c>
      <c r="H19" s="12">
        <v>8.7</v>
      </c>
      <c r="I19" s="10">
        <f t="shared" si="1"/>
        <v>0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10.9</v>
      </c>
      <c r="E20" s="10">
        <v>12.8</v>
      </c>
      <c r="F20" s="11" t="s">
        <v>19</v>
      </c>
      <c r="G20" s="12">
        <f t="shared" si="0"/>
        <v>11.85</v>
      </c>
      <c r="H20" s="12">
        <v>11.85</v>
      </c>
      <c r="I20" s="10">
        <f t="shared" si="1"/>
        <v>0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8.5</v>
      </c>
      <c r="E21" s="10">
        <v>8.9</v>
      </c>
      <c r="F21" s="11" t="s">
        <v>19</v>
      </c>
      <c r="G21" s="12">
        <f t="shared" si="0"/>
        <v>8.7</v>
      </c>
      <c r="H21" s="12">
        <v>8.4</v>
      </c>
      <c r="I21" s="10">
        <f t="shared" si="1"/>
        <v>3.57142857142856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3">
        <v>3</v>
      </c>
      <c r="E22" s="10">
        <v>2.98</v>
      </c>
      <c r="F22" s="11">
        <v>2.2</v>
      </c>
      <c r="G22" s="12">
        <f t="shared" si="0"/>
        <v>2.72666666666667</v>
      </c>
      <c r="H22" s="12">
        <v>2.72666666666667</v>
      </c>
      <c r="I22" s="10">
        <f t="shared" si="1"/>
        <v>-1.30295122694395e-13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3">
        <v>4</v>
      </c>
      <c r="E23" s="10">
        <v>2.98</v>
      </c>
      <c r="F23" s="11">
        <v>4</v>
      </c>
      <c r="G23" s="12">
        <f t="shared" si="0"/>
        <v>3.66</v>
      </c>
      <c r="H23" s="12">
        <v>3.66</v>
      </c>
      <c r="I23" s="10">
        <f t="shared" si="1"/>
        <v>0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3">
        <v>6</v>
      </c>
      <c r="E24" s="10">
        <v>4.98</v>
      </c>
      <c r="F24" s="11">
        <v>4.9</v>
      </c>
      <c r="G24" s="12">
        <f t="shared" si="0"/>
        <v>5.29333333333333</v>
      </c>
      <c r="H24" s="12">
        <v>4.96</v>
      </c>
      <c r="I24" s="10">
        <f t="shared" si="1"/>
        <v>6.72043010752689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3">
        <v>2.38</v>
      </c>
      <c r="E25" s="10">
        <v>3</v>
      </c>
      <c r="F25" s="11">
        <v>3.5</v>
      </c>
      <c r="G25" s="12">
        <f t="shared" si="0"/>
        <v>2.96</v>
      </c>
      <c r="H25" s="12">
        <v>2.96</v>
      </c>
      <c r="I25" s="10">
        <f t="shared" si="1"/>
        <v>0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4">
        <v>2.78</v>
      </c>
      <c r="E26" s="10">
        <v>3.5</v>
      </c>
      <c r="F26" s="11" t="s">
        <v>19</v>
      </c>
      <c r="G26" s="12">
        <f t="shared" si="0"/>
        <v>3.14</v>
      </c>
      <c r="H26" s="12">
        <v>3.14</v>
      </c>
      <c r="I26" s="10">
        <f t="shared" si="1"/>
        <v>0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10">
        <v>159.9</v>
      </c>
      <c r="F27" s="11">
        <v>173</v>
      </c>
      <c r="G27" s="12">
        <f t="shared" si="0"/>
        <v>167.3</v>
      </c>
      <c r="H27" s="12">
        <v>167.3</v>
      </c>
      <c r="I27" s="10">
        <f t="shared" si="1"/>
        <v>0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10">
        <v>65.9</v>
      </c>
      <c r="F28" s="11">
        <v>75</v>
      </c>
      <c r="G28" s="12">
        <f t="shared" si="0"/>
        <v>70.2666666666667</v>
      </c>
      <c r="H28" s="12">
        <v>70.2666666666667</v>
      </c>
      <c r="I28" s="10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10">
        <v>68.9</v>
      </c>
      <c r="F29" s="11">
        <v>73</v>
      </c>
      <c r="G29" s="12">
        <f t="shared" si="0"/>
        <v>67.2666666666667</v>
      </c>
      <c r="H29" s="12">
        <v>67.2666666666667</v>
      </c>
      <c r="I29" s="10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10">
        <v>65.9</v>
      </c>
      <c r="F30" s="11">
        <v>70</v>
      </c>
      <c r="G30" s="12">
        <f t="shared" si="0"/>
        <v>66.9333333333333</v>
      </c>
      <c r="H30" s="12">
        <v>66.9333333333333</v>
      </c>
      <c r="I30" s="10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5">
        <v>59.9</v>
      </c>
      <c r="E31" s="10">
        <v>59.9</v>
      </c>
      <c r="F31" s="11">
        <v>79.9</v>
      </c>
      <c r="G31" s="12">
        <f t="shared" si="0"/>
        <v>66.5666666666667</v>
      </c>
      <c r="H31" s="12">
        <v>66.5666666666667</v>
      </c>
      <c r="I31" s="10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96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2026-01-19T02:15:00Z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4EA66560DCF649A0984C4962BAF6214F_13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