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<sst xmlns="http://schemas.openxmlformats.org/spreadsheetml/2006/main" count="77" uniqueCount="42">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</sst>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SheetLayoutView="60" workbookViewId="0">
      <selection activeCell="O7" sqref="O7"/>
    </sheetView>
  </sheetViews>
  <sheetFormatPr defaultColWidth="9" defaultRowHeight="14.25"/>
  <cols>
    <col min="1" max="1" width="8.375" style="2" customWidth="1"/>
    <col min="2" max="2" width="17.783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1.68</v>
      </c>
      <c r="E4" s="10">
        <v>1.39</v>
      </c>
      <c r="F4" s="9">
        <v>2.2</v>
      </c>
      <c r="G4" s="11">
        <f t="shared" ref="G4:G31" si="0">AVERAGE(D4,E4,F4)</f>
        <v>1.75666666666667</v>
      </c>
      <c r="H4" s="12">
        <v>1.79</v>
      </c>
      <c r="I4" s="12">
        <f>(G4-H4)/H4*100</f>
        <v>-1.86219739292366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2.8</v>
      </c>
      <c r="E5" s="10">
        <v>2.49</v>
      </c>
      <c r="F5" s="9">
        <v>1.9</v>
      </c>
      <c r="G5" s="11">
        <f t="shared" si="0"/>
        <v>2.39666666666667</v>
      </c>
      <c r="H5" s="12">
        <v>2.46333333333333</v>
      </c>
      <c r="I5" s="12">
        <f>(G5-H5)/H5*100</f>
        <v>-2.70635994587267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0.89</v>
      </c>
      <c r="F6" s="9">
        <v>1.3</v>
      </c>
      <c r="G6" s="11">
        <f t="shared" si="0"/>
        <v>1.06</v>
      </c>
      <c r="H6" s="12">
        <v>1.19</v>
      </c>
      <c r="I6" s="12">
        <f t="shared" ref="I5:I31" si="1">(G6-H6)/H6*100</f>
        <v>-10.9243697478992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1.98</v>
      </c>
      <c r="E7" s="10">
        <v>1.49</v>
      </c>
      <c r="F7" s="9" t="s">
        <v>16</v>
      </c>
      <c r="G7" s="11">
        <f t="shared" si="0"/>
        <v>1.735</v>
      </c>
      <c r="H7" s="12">
        <v>1.585</v>
      </c>
      <c r="I7" s="12">
        <f t="shared" si="1"/>
        <v>9.46372239747634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3.58</v>
      </c>
      <c r="E8" s="10">
        <v>2.69</v>
      </c>
      <c r="F8" s="9">
        <v>1.7</v>
      </c>
      <c r="G8" s="11">
        <f t="shared" si="0"/>
        <v>2.65666666666667</v>
      </c>
      <c r="H8" s="12">
        <v>2.59</v>
      </c>
      <c r="I8" s="12">
        <f t="shared" si="1"/>
        <v>2.57400257400258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2.48</v>
      </c>
      <c r="E9" s="10">
        <v>1.79</v>
      </c>
      <c r="F9" s="9">
        <v>1.1</v>
      </c>
      <c r="G9" s="11">
        <f t="shared" si="0"/>
        <v>1.79</v>
      </c>
      <c r="H9" s="12">
        <v>1.69</v>
      </c>
      <c r="I9" s="12">
        <f t="shared" si="1"/>
        <v>5.9171597633136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4.69</v>
      </c>
      <c r="F10" s="9" t="s">
        <v>16</v>
      </c>
      <c r="G10" s="11">
        <f t="shared" si="0"/>
        <v>4.335</v>
      </c>
      <c r="H10" s="12">
        <v>3.985</v>
      </c>
      <c r="I10" s="12">
        <f t="shared" si="1"/>
        <v>8.78293601003764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5.28</v>
      </c>
      <c r="E11" s="10">
        <v>2.49</v>
      </c>
      <c r="F11" s="9">
        <v>1.2</v>
      </c>
      <c r="G11" s="11">
        <f t="shared" si="0"/>
        <v>2.99</v>
      </c>
      <c r="H11" s="12">
        <v>2.82333333333333</v>
      </c>
      <c r="I11" s="12">
        <f t="shared" si="1"/>
        <v>5.90318772136967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0.99</v>
      </c>
      <c r="E12" s="10">
        <v>0.89</v>
      </c>
      <c r="F12" s="9">
        <v>1</v>
      </c>
      <c r="G12" s="11">
        <f t="shared" si="0"/>
        <v>0.96</v>
      </c>
      <c r="H12" s="12">
        <v>0.99</v>
      </c>
      <c r="I12" s="12">
        <f t="shared" si="1"/>
        <v>-3.03030303030303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5.68</v>
      </c>
      <c r="E13" s="10">
        <v>4.99</v>
      </c>
      <c r="F13" s="9" t="s">
        <v>16</v>
      </c>
      <c r="G13" s="11">
        <f t="shared" si="0"/>
        <v>5.335</v>
      </c>
      <c r="H13" s="12">
        <v>5.335</v>
      </c>
      <c r="I13" s="12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3.58</v>
      </c>
      <c r="E14" s="10">
        <v>1.99</v>
      </c>
      <c r="F14" s="9">
        <v>2.4</v>
      </c>
      <c r="G14" s="11">
        <f t="shared" si="0"/>
        <v>2.65666666666667</v>
      </c>
      <c r="H14" s="12">
        <v>2.42333333333333</v>
      </c>
      <c r="I14" s="12">
        <f t="shared" si="1"/>
        <v>9.62861072902355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10.9</v>
      </c>
      <c r="F15" s="9" t="s">
        <v>16</v>
      </c>
      <c r="G15" s="11">
        <f t="shared" si="0"/>
        <v>9.9</v>
      </c>
      <c r="H15" s="12">
        <v>9.9</v>
      </c>
      <c r="I15" s="12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19.9</v>
      </c>
      <c r="E16" s="10">
        <v>17.9</v>
      </c>
      <c r="F16" s="9" t="s">
        <v>16</v>
      </c>
      <c r="G16" s="11">
        <f t="shared" si="0"/>
        <v>18.9</v>
      </c>
      <c r="H16" s="12">
        <v>18.9</v>
      </c>
      <c r="I16" s="12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11.9</v>
      </c>
      <c r="E17" s="10">
        <v>13.9</v>
      </c>
      <c r="F17" s="9" t="s">
        <v>16</v>
      </c>
      <c r="G17" s="11">
        <f t="shared" si="0"/>
        <v>12.9</v>
      </c>
      <c r="H17" s="12">
        <v>12.9</v>
      </c>
      <c r="I17" s="12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5.6</v>
      </c>
      <c r="F18" s="9">
        <v>4.9</v>
      </c>
      <c r="G18" s="11">
        <f t="shared" si="0"/>
        <v>5.16</v>
      </c>
      <c r="H18" s="12">
        <v>5.12666666666667</v>
      </c>
      <c r="I18" s="12">
        <f t="shared" si="1"/>
        <v>0.650195058517501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9.9</v>
      </c>
      <c r="F19" s="9" t="s">
        <v>16</v>
      </c>
      <c r="G19" s="11">
        <f t="shared" si="0"/>
        <v>9.9</v>
      </c>
      <c r="H19" s="12">
        <v>10.4</v>
      </c>
      <c r="I19" s="12">
        <f t="shared" si="1"/>
        <v>-4.80769230769231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12.9</v>
      </c>
      <c r="F20" s="9" t="s">
        <v>16</v>
      </c>
      <c r="G20" s="11">
        <f t="shared" si="0"/>
        <v>13.9</v>
      </c>
      <c r="H20" s="12">
        <v>14.9</v>
      </c>
      <c r="I20" s="12">
        <f t="shared" si="1"/>
        <v>-6.71140939597315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10.9</v>
      </c>
      <c r="F21" s="9" t="s">
        <v>16</v>
      </c>
      <c r="G21" s="11">
        <f t="shared" si="0"/>
        <v>10.9</v>
      </c>
      <c r="H21" s="12">
        <v>10.9</v>
      </c>
      <c r="I21" s="12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3">
        <v>3</v>
      </c>
      <c r="E22" s="10">
        <v>2.98</v>
      </c>
      <c r="F22" s="9">
        <v>2.8</v>
      </c>
      <c r="G22" s="11">
        <f t="shared" si="0"/>
        <v>2.92666666666667</v>
      </c>
      <c r="H22" s="12">
        <v>2.92666666666667</v>
      </c>
      <c r="I22" s="12">
        <f t="shared" si="1"/>
        <v>-9.10433459829285e-14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3">
        <v>4</v>
      </c>
      <c r="E23" s="10">
        <v>2.98</v>
      </c>
      <c r="F23" s="9">
        <v>3</v>
      </c>
      <c r="G23" s="11">
        <f t="shared" si="0"/>
        <v>3.32666666666667</v>
      </c>
      <c r="H23" s="12">
        <v>3.32666666666667</v>
      </c>
      <c r="I23" s="12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3">
        <v>6</v>
      </c>
      <c r="E24" s="10">
        <v>3.98</v>
      </c>
      <c r="F24" s="9" t="s">
        <v>16</v>
      </c>
      <c r="G24" s="11">
        <f t="shared" si="0"/>
        <v>4.99</v>
      </c>
      <c r="H24" s="12">
        <v>4.99</v>
      </c>
      <c r="I24" s="12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3">
        <v>2.38</v>
      </c>
      <c r="E25" s="10">
        <v>3</v>
      </c>
      <c r="F25" s="9">
        <v>1.9</v>
      </c>
      <c r="G25" s="11">
        <f t="shared" si="0"/>
        <v>2.42666666666667</v>
      </c>
      <c r="H25" s="12">
        <v>2.42666666666667</v>
      </c>
      <c r="I25" s="12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4">
        <v>2.78</v>
      </c>
      <c r="E26" s="10">
        <v>3.5</v>
      </c>
      <c r="F26" s="9">
        <v>3</v>
      </c>
      <c r="G26" s="11">
        <f t="shared" si="0"/>
        <v>3.09333333333333</v>
      </c>
      <c r="H26" s="12">
        <v>3.09333333333333</v>
      </c>
      <c r="I26" s="12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9">
        <v>170</v>
      </c>
      <c r="G27" s="11">
        <f t="shared" si="0"/>
        <v>166.3</v>
      </c>
      <c r="H27" s="12">
        <v>166.3</v>
      </c>
      <c r="I27" s="12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2">
        <v>66.9333333333333</v>
      </c>
      <c r="I28" s="12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9">
        <v>68</v>
      </c>
      <c r="G29" s="11">
        <f t="shared" si="0"/>
        <v>65.6</v>
      </c>
      <c r="H29" s="12">
        <v>65.6</v>
      </c>
      <c r="I29" s="12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9">
        <v>62</v>
      </c>
      <c r="G30" s="11">
        <f t="shared" si="0"/>
        <v>65.6</v>
      </c>
      <c r="H30" s="12">
        <v>65.6</v>
      </c>
      <c r="I30" s="12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5">
        <v>59.9</v>
      </c>
      <c r="E31" s="16">
        <v>59.9</v>
      </c>
      <c r="F31" s="9">
        <v>73</v>
      </c>
      <c r="G31" s="11">
        <f t="shared" si="0"/>
        <v>64.2666666666667</v>
      </c>
      <c r="H31" s="12">
        <v>64.2666666666667</v>
      </c>
      <c r="I31" s="12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6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2026-08-17T01:08:53Z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9C048938C9A940659654F536ADFE8D4B_13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