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<sst xmlns="http://schemas.openxmlformats.org/spreadsheetml/2006/main" count="48" uniqueCount="46">
  <si>
    <t>附件2:</t>
  </si>
  <si>
    <t>楚天都市鑫园周边绿化工程初步设计概算核定表</t>
  </si>
  <si>
    <t>序号</t>
  </si>
  <si>
    <t>工程或费用名称</t>
  </si>
  <si>
    <t>核定概算（万元）</t>
  </si>
  <si>
    <r>
      <rPr>
        <sz val="11"/>
        <rFont val="宋体"/>
        <charset val="134"/>
      </rPr>
      <t xml:space="preserve"> </t>
    </r>
    <r>
      <rPr>
        <b/>
        <sz val="11"/>
        <rFont val="宋体"/>
        <charset val="134"/>
      </rPr>
      <t>A</t>
    </r>
  </si>
  <si>
    <t>工程费用</t>
  </si>
  <si>
    <t>（一）</t>
  </si>
  <si>
    <t>路面部分</t>
  </si>
  <si>
    <t>C30混凝土路面</t>
  </si>
  <si>
    <t>机动车道路面（22cmC30混凝土面层+40cm水泥
稳定碎石基层）</t>
  </si>
  <si>
    <t>人行道（6cm花岗岩面层+12cmC15混凝土
、  5cm碎石垫层）</t>
  </si>
  <si>
    <t>（二）</t>
  </si>
  <si>
    <t>土方部分</t>
  </si>
  <si>
    <t>挖土方（外运10km）</t>
  </si>
  <si>
    <t>（三）</t>
  </si>
  <si>
    <t>绿化部分</t>
  </si>
  <si>
    <t>播种草籽（种植色带、香樟）</t>
  </si>
  <si>
    <t>（四）</t>
  </si>
  <si>
    <t>波形护栏</t>
  </si>
  <si>
    <t>（五）</t>
  </si>
  <si>
    <t>措施项目</t>
  </si>
  <si>
    <t>挖掘机进出场费</t>
  </si>
  <si>
    <t>压路机进出场费</t>
  </si>
  <si>
    <t>B</t>
  </si>
  <si>
    <t>工程建设其他费用</t>
  </si>
  <si>
    <t>建设单位管理费</t>
  </si>
  <si>
    <t>工程建设监理费</t>
  </si>
  <si>
    <t>勘察设计费</t>
  </si>
  <si>
    <t>工程设计费</t>
  </si>
  <si>
    <t>工程勘察费</t>
  </si>
  <si>
    <t>规划及相关费用</t>
  </si>
  <si>
    <t>建设工程评价费</t>
  </si>
  <si>
    <t>环境影响评价费</t>
  </si>
  <si>
    <t>工程保险费(工程费用0.6%)</t>
  </si>
  <si>
    <t>招标代理服务费</t>
  </si>
  <si>
    <t>施工图审查费</t>
  </si>
  <si>
    <t>工程勘察文件审查费</t>
  </si>
  <si>
    <t>施工图设计审查费</t>
  </si>
  <si>
    <t>造价咨询服务费</t>
  </si>
  <si>
    <t>工程量清单编制</t>
  </si>
  <si>
    <t>控制价编制费</t>
  </si>
  <si>
    <t>竣工结算审核</t>
  </si>
  <si>
    <t>施工阶段全过程造价控制</t>
  </si>
  <si>
    <t>C</t>
  </si>
  <si>
    <t>概算总额（A+B）</t>
  </si>
</sst>
</file>

<file path=xl/styles.xml><?xml version="1.0" encoding="utf-8"?>
<styleSheet xmlns="http://schemas.openxmlformats.org/spreadsheetml/2006/main">
  <numFmts count="6">
    <numFmt numFmtId="176" formatCode="0.000"/>
    <numFmt numFmtId="43" formatCode="_ * #,##0.00_ ;_ * \-#,##0.00_ ;_ * &quot;-&quot;??_ ;_ @_ "/>
    <numFmt numFmtId="177" formatCode="0.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/>
    <xf numFmtId="0" fontId="9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7" fillId="33" borderId="9" applyNumberFormat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2" borderId="1" xfId="19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" fontId="7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00标汇总标准格式0909 " xfId="1"/>
    <cellStyle name="常规_Book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Normal" xfId="19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view="pageBreakPreview" zoomScale="115" zoomScaleNormal="150" zoomScaleSheetLayoutView="115" topLeftCell="A23" workbookViewId="0">
      <selection activeCell="B28" sqref="B28"/>
    </sheetView>
  </sheetViews>
  <sheetFormatPr defaultColWidth="8.89166666666667" defaultRowHeight="21" customHeight="true" outlineLevelCol="2"/>
  <cols>
    <col min="1" max="1" width="12.9333333333333" customWidth="true"/>
    <col min="2" max="2" width="40.625" customWidth="true"/>
    <col min="3" max="3" width="25.625" customWidth="true"/>
  </cols>
  <sheetData>
    <row r="1" customHeight="true" spans="1:1">
      <c r="A1" s="2" t="s">
        <v>0</v>
      </c>
    </row>
    <row r="2" ht="27" customHeight="true" spans="1:3">
      <c r="A2" s="3" t="s">
        <v>1</v>
      </c>
      <c r="B2" s="4"/>
      <c r="C2" s="4"/>
    </row>
    <row r="3" ht="23" customHeight="true" spans="1:3">
      <c r="A3" s="5" t="s">
        <v>2</v>
      </c>
      <c r="B3" s="5" t="s">
        <v>3</v>
      </c>
      <c r="C3" s="6" t="s">
        <v>4</v>
      </c>
    </row>
    <row r="4" s="1" customFormat="true" ht="18" customHeight="true" spans="1:3">
      <c r="A4" s="7" t="s">
        <v>5</v>
      </c>
      <c r="B4" s="8" t="s">
        <v>6</v>
      </c>
      <c r="C4" s="9">
        <v>108.52</v>
      </c>
    </row>
    <row r="5" ht="18" customHeight="true" spans="1:3">
      <c r="A5" s="10" t="s">
        <v>7</v>
      </c>
      <c r="B5" s="8" t="s">
        <v>8</v>
      </c>
      <c r="C5" s="9">
        <v>67.573</v>
      </c>
    </row>
    <row r="6" ht="18" customHeight="true" spans="1:3">
      <c r="A6" s="11">
        <v>1</v>
      </c>
      <c r="B6" s="12" t="s">
        <v>9</v>
      </c>
      <c r="C6" s="13">
        <v>17.919</v>
      </c>
    </row>
    <row r="7" ht="18" customHeight="true" spans="1:3">
      <c r="A7" s="11">
        <v>2</v>
      </c>
      <c r="B7" s="14" t="s">
        <v>10</v>
      </c>
      <c r="C7" s="13">
        <v>29.749</v>
      </c>
    </row>
    <row r="8" ht="18" customHeight="true" spans="1:3">
      <c r="A8" s="11">
        <v>3</v>
      </c>
      <c r="B8" s="14" t="s">
        <v>11</v>
      </c>
      <c r="C8" s="13">
        <v>19.905</v>
      </c>
    </row>
    <row r="9" ht="18" customHeight="true" spans="1:3">
      <c r="A9" s="10" t="s">
        <v>12</v>
      </c>
      <c r="B9" s="8" t="s">
        <v>13</v>
      </c>
      <c r="C9" s="9">
        <v>4.252</v>
      </c>
    </row>
    <row r="10" ht="18" customHeight="true" spans="1:3">
      <c r="A10" s="11">
        <v>1</v>
      </c>
      <c r="B10" s="12" t="s">
        <v>14</v>
      </c>
      <c r="C10" s="13">
        <v>4.252</v>
      </c>
    </row>
    <row r="11" s="1" customFormat="true" ht="18" customHeight="true" spans="1:3">
      <c r="A11" s="10" t="s">
        <v>15</v>
      </c>
      <c r="B11" s="8" t="s">
        <v>16</v>
      </c>
      <c r="C11" s="9">
        <v>32.238</v>
      </c>
    </row>
    <row r="12" ht="18" customHeight="true" spans="1:3">
      <c r="A12" s="11">
        <v>1</v>
      </c>
      <c r="B12" s="12" t="s">
        <v>17</v>
      </c>
      <c r="C12" s="13">
        <v>32.238</v>
      </c>
    </row>
    <row r="13" s="1" customFormat="true" ht="18" customHeight="true" spans="1:3">
      <c r="A13" s="10" t="s">
        <v>18</v>
      </c>
      <c r="B13" s="8" t="s">
        <v>19</v>
      </c>
      <c r="C13" s="9">
        <v>4.134</v>
      </c>
    </row>
    <row r="14" ht="18" customHeight="true" spans="1:3">
      <c r="A14" s="11">
        <v>1</v>
      </c>
      <c r="B14" s="12" t="s">
        <v>19</v>
      </c>
      <c r="C14" s="13">
        <v>4.134</v>
      </c>
    </row>
    <row r="15" ht="18" customHeight="true" spans="1:3">
      <c r="A15" s="10" t="s">
        <v>20</v>
      </c>
      <c r="B15" s="8" t="s">
        <v>21</v>
      </c>
      <c r="C15" s="9">
        <v>0.323</v>
      </c>
    </row>
    <row r="16" ht="18" customHeight="true" spans="1:3">
      <c r="A16" s="11">
        <v>1</v>
      </c>
      <c r="B16" s="12" t="s">
        <v>22</v>
      </c>
      <c r="C16" s="13">
        <v>0.163</v>
      </c>
    </row>
    <row r="17" ht="18" customHeight="true" spans="1:3">
      <c r="A17" s="11">
        <v>2</v>
      </c>
      <c r="B17" s="12" t="s">
        <v>23</v>
      </c>
      <c r="C17" s="13">
        <v>0.16</v>
      </c>
    </row>
    <row r="18" ht="18" customHeight="true" spans="1:3">
      <c r="A18" s="10" t="s">
        <v>24</v>
      </c>
      <c r="B18" s="8" t="s">
        <v>25</v>
      </c>
      <c r="C18" s="9">
        <f>C19+C22+C26+C28+C29+C30+C33</f>
        <v>16.74</v>
      </c>
    </row>
    <row r="19" ht="18" customHeight="true" spans="1:3">
      <c r="A19" s="11">
        <v>1</v>
      </c>
      <c r="B19" s="12" t="s">
        <v>26</v>
      </c>
      <c r="C19" s="13">
        <v>5.75</v>
      </c>
    </row>
    <row r="20" ht="18" customHeight="true" spans="1:3">
      <c r="A20" s="15">
        <v>1.1</v>
      </c>
      <c r="B20" s="12" t="s">
        <v>26</v>
      </c>
      <c r="C20" s="13">
        <v>2.17</v>
      </c>
    </row>
    <row r="21" ht="18" customHeight="true" spans="1:3">
      <c r="A21" s="15">
        <v>1.2</v>
      </c>
      <c r="B21" s="12" t="s">
        <v>27</v>
      </c>
      <c r="C21" s="13">
        <v>3.58</v>
      </c>
    </row>
    <row r="22" ht="18" customHeight="true" spans="1:3">
      <c r="A22" s="11">
        <v>2</v>
      </c>
      <c r="B22" s="12" t="s">
        <v>28</v>
      </c>
      <c r="C22" s="13">
        <v>6.814</v>
      </c>
    </row>
    <row r="23" ht="18" customHeight="true" spans="1:3">
      <c r="A23" s="15">
        <v>2.1</v>
      </c>
      <c r="B23" s="12" t="s">
        <v>29</v>
      </c>
      <c r="C23" s="13">
        <v>5.054</v>
      </c>
    </row>
    <row r="24" ht="18" customHeight="true" spans="1:3">
      <c r="A24" s="15">
        <v>2.2</v>
      </c>
      <c r="B24" s="12" t="s">
        <v>30</v>
      </c>
      <c r="C24" s="13">
        <v>1.194</v>
      </c>
    </row>
    <row r="25" ht="18" customHeight="true" spans="1:3">
      <c r="A25" s="15">
        <v>2.3</v>
      </c>
      <c r="B25" s="12" t="s">
        <v>31</v>
      </c>
      <c r="C25" s="13">
        <v>0.566</v>
      </c>
    </row>
    <row r="26" ht="18" customHeight="true" spans="1:3">
      <c r="A26" s="11">
        <v>3</v>
      </c>
      <c r="B26" s="12" t="s">
        <v>32</v>
      </c>
      <c r="C26" s="13">
        <f>C27</f>
        <v>0.624</v>
      </c>
    </row>
    <row r="27" ht="18" customHeight="true" spans="1:3">
      <c r="A27" s="15">
        <v>3.1</v>
      </c>
      <c r="B27" s="12" t="s">
        <v>33</v>
      </c>
      <c r="C27" s="13">
        <v>0.624</v>
      </c>
    </row>
    <row r="28" ht="18" customHeight="true" spans="1:3">
      <c r="A28" s="11">
        <v>4</v>
      </c>
      <c r="B28" s="12" t="s">
        <v>34</v>
      </c>
      <c r="C28" s="13">
        <v>0.651</v>
      </c>
    </row>
    <row r="29" ht="18" customHeight="true" spans="1:3">
      <c r="A29" s="11">
        <v>5</v>
      </c>
      <c r="B29" s="12" t="s">
        <v>35</v>
      </c>
      <c r="C29" s="13">
        <v>0.742</v>
      </c>
    </row>
    <row r="30" ht="18" customHeight="true" spans="1:3">
      <c r="A30" s="11">
        <v>6</v>
      </c>
      <c r="B30" s="12" t="s">
        <v>36</v>
      </c>
      <c r="C30" s="13">
        <v>0.184</v>
      </c>
    </row>
    <row r="31" ht="18" customHeight="true" spans="1:3">
      <c r="A31" s="15">
        <v>6.1</v>
      </c>
      <c r="B31" s="12" t="s">
        <v>37</v>
      </c>
      <c r="C31" s="13">
        <v>0.054</v>
      </c>
    </row>
    <row r="32" ht="18" customHeight="true" spans="1:3">
      <c r="A32" s="15">
        <v>6.2</v>
      </c>
      <c r="B32" s="12" t="s">
        <v>38</v>
      </c>
      <c r="C32" s="13">
        <v>0.13</v>
      </c>
    </row>
    <row r="33" ht="18" customHeight="true" spans="1:3">
      <c r="A33" s="11">
        <v>7</v>
      </c>
      <c r="B33" s="12" t="s">
        <v>39</v>
      </c>
      <c r="C33" s="13">
        <v>1.975</v>
      </c>
    </row>
    <row r="34" ht="18" customHeight="true" spans="1:3">
      <c r="A34" s="15">
        <v>7.1</v>
      </c>
      <c r="B34" s="12" t="s">
        <v>40</v>
      </c>
      <c r="C34" s="13">
        <v>0.342</v>
      </c>
    </row>
    <row r="35" ht="18" customHeight="true" spans="1:3">
      <c r="A35" s="15">
        <v>7.2</v>
      </c>
      <c r="B35" s="12" t="s">
        <v>41</v>
      </c>
      <c r="C35" s="13">
        <v>0.342</v>
      </c>
    </row>
    <row r="36" ht="18" customHeight="true" spans="1:3">
      <c r="A36" s="15">
        <v>7.3</v>
      </c>
      <c r="B36" s="12" t="s">
        <v>42</v>
      </c>
      <c r="C36" s="13">
        <v>0.38</v>
      </c>
    </row>
    <row r="37" ht="18" customHeight="true" spans="1:3">
      <c r="A37" s="15">
        <v>7.4</v>
      </c>
      <c r="B37" s="12" t="s">
        <v>43</v>
      </c>
      <c r="C37" s="13">
        <v>0.912</v>
      </c>
    </row>
    <row r="38" ht="18" customHeight="true" spans="1:3">
      <c r="A38" s="10" t="s">
        <v>44</v>
      </c>
      <c r="B38" s="8" t="s">
        <v>45</v>
      </c>
      <c r="C38" s="9">
        <f>C4+C18</f>
        <v>125.26</v>
      </c>
    </row>
  </sheetData>
  <mergeCells count="1">
    <mergeCell ref="A2:C2"/>
  </mergeCells>
  <printOptions horizontalCentered="true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inspur170</cp:lastModifiedBy>
  <dcterms:created xsi:type="dcterms:W3CDTF">2022-06-28T01:52:00Z</dcterms:created>
  <dcterms:modified xsi:type="dcterms:W3CDTF">2023-08-16T09:58:16Z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1B98B907659D4695B1DAEF6EC72209A1_13</vt:lpwstr>
  </property>
  <property fmtid="{D5CDD505-2E9C-101B-9397-08002B2CF9AE}" pid="3" name="KSOProductBuildVer">
    <vt:lpwstr>2052-11.8.2.10337</vt:lpwstr>
  </property>
</Properties>
</file>