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9095" windowHeight="12360"/>
  </bookViews>
  <sheets>
    <sheet name="Sheet1" sheetId="1" r:id="rId1"/>
  </sheets>
  <calcPr calcId="124519"/>
</workbook>
</file>

<file path=xl/calcChain.xml><?xml version="1.0" encoding="utf-8"?>
<calcChain xmlns="http://schemas.openxmlformats.org/spreadsheetml/2006/main">
  <c r="F16" i="1"/>
  <c r="F15"/>
  <c r="F14"/>
  <c r="F13"/>
  <c r="F12"/>
  <c r="F11"/>
  <c r="F10"/>
  <c r="F9"/>
  <c r="F8"/>
  <c r="F7"/>
  <c r="F6"/>
  <c r="J16"/>
  <c r="J15"/>
  <c r="J14"/>
  <c r="J13"/>
  <c r="J12"/>
  <c r="J11"/>
  <c r="J10"/>
  <c r="J9"/>
  <c r="J8"/>
  <c r="J7"/>
  <c r="J6"/>
</calcChain>
</file>

<file path=xl/sharedStrings.xml><?xml version="1.0" encoding="utf-8"?>
<sst xmlns="http://schemas.openxmlformats.org/spreadsheetml/2006/main" count="38" uniqueCount="28">
  <si>
    <t>项目</t>
  </si>
  <si>
    <t>单位</t>
  </si>
  <si>
    <t>累计</t>
  </si>
  <si>
    <t>去年同期</t>
  </si>
  <si>
    <t>总计</t>
  </si>
  <si>
    <t>户</t>
  </si>
  <si>
    <t>一、内资企业</t>
  </si>
  <si>
    <t>注册资本</t>
  </si>
  <si>
    <t>万元</t>
  </si>
  <si>
    <t>二、外资企业</t>
  </si>
  <si>
    <t>万美元</t>
  </si>
  <si>
    <t>三、私营企业</t>
  </si>
  <si>
    <t>四、农民专业合作社</t>
  </si>
  <si>
    <t>出资总额</t>
  </si>
  <si>
    <t>五、个体工商户</t>
  </si>
  <si>
    <t>资金数额</t>
  </si>
  <si>
    <r>
      <t>期</t>
    </r>
    <r>
      <rPr>
        <b/>
        <sz val="12"/>
        <color indexed="8"/>
        <rFont val="Times New Roman"/>
        <family val="1"/>
      </rPr>
      <t xml:space="preserve"> </t>
    </r>
    <r>
      <rPr>
        <b/>
        <sz val="12"/>
        <color indexed="8"/>
        <rFont val="宋体"/>
        <family val="3"/>
        <charset val="134"/>
      </rPr>
      <t>末</t>
    </r>
    <r>
      <rPr>
        <b/>
        <sz val="12"/>
        <color indexed="8"/>
        <rFont val="Times New Roman"/>
        <family val="1"/>
      </rPr>
      <t xml:space="preserve"> </t>
    </r>
    <r>
      <rPr>
        <b/>
        <sz val="12"/>
        <color indexed="8"/>
        <rFont val="宋体"/>
        <family val="3"/>
        <charset val="134"/>
      </rPr>
      <t>实</t>
    </r>
    <r>
      <rPr>
        <b/>
        <sz val="12"/>
        <color indexed="8"/>
        <rFont val="Times New Roman"/>
        <family val="1"/>
      </rPr>
      <t xml:space="preserve"> </t>
    </r>
    <r>
      <rPr>
        <b/>
        <sz val="12"/>
        <color indexed="8"/>
        <rFont val="宋体"/>
        <family val="3"/>
        <charset val="134"/>
      </rPr>
      <t>有</t>
    </r>
  </si>
  <si>
    <t>去年年末</t>
    <phoneticPr fontId="12" type="noConversion"/>
  </si>
  <si>
    <t>鄂州市市场监管局</t>
    <phoneticPr fontId="12" type="noConversion"/>
  </si>
  <si>
    <t>时间截止：</t>
    <phoneticPr fontId="12" type="noConversion"/>
  </si>
  <si>
    <t>累计新增</t>
    <phoneticPr fontId="12" type="noConversion"/>
  </si>
  <si>
    <t>元至二月新增</t>
    <phoneticPr fontId="12" type="noConversion"/>
  </si>
  <si>
    <t>二月新增</t>
    <phoneticPr fontId="12" type="noConversion"/>
  </si>
  <si>
    <t>鄂州市各类市场主体发展情况(二月）</t>
    <phoneticPr fontId="12" type="noConversion"/>
  </si>
  <si>
    <t>2022-02-22(按全省统一数据逐步调整），本月汇率：6.3851</t>
    <phoneticPr fontId="12" type="noConversion"/>
  </si>
  <si>
    <t>去年同期</t>
    <phoneticPr fontId="12" type="noConversion"/>
  </si>
  <si>
    <t>同比增减％</t>
    <phoneticPr fontId="12" type="noConversion"/>
  </si>
  <si>
    <t>同比增减%</t>
    <phoneticPr fontId="12" type="noConversion"/>
  </si>
</sst>
</file>

<file path=xl/styles.xml><?xml version="1.0" encoding="utf-8"?>
<styleSheet xmlns="http://schemas.openxmlformats.org/spreadsheetml/2006/main">
  <numFmts count="1">
    <numFmt numFmtId="176" formatCode="0.00_ "/>
  </numFmts>
  <fonts count="20">
    <font>
      <sz val="11"/>
      <color theme="1"/>
      <name val="宋体"/>
      <charset val="134"/>
      <scheme val="minor"/>
    </font>
    <font>
      <sz val="12"/>
      <name val="宋体"/>
      <family val="3"/>
      <charset val="134"/>
    </font>
    <font>
      <b/>
      <sz val="18"/>
      <color indexed="12"/>
      <name val="宋体"/>
      <family val="3"/>
      <charset val="134"/>
    </font>
    <font>
      <b/>
      <sz val="12"/>
      <name val="宋体"/>
      <family val="3"/>
      <charset val="134"/>
    </font>
    <font>
      <b/>
      <sz val="10"/>
      <color indexed="8"/>
      <name val="宋体"/>
      <family val="3"/>
      <charset val="134"/>
    </font>
    <font>
      <b/>
      <sz val="10"/>
      <color indexed="60"/>
      <name val="宋体"/>
      <family val="3"/>
      <charset val="134"/>
    </font>
    <font>
      <b/>
      <sz val="10"/>
      <color indexed="17"/>
      <name val="Times New Roman"/>
      <family val="1"/>
    </font>
    <font>
      <b/>
      <sz val="10"/>
      <color indexed="12"/>
      <name val="宋体"/>
      <family val="3"/>
      <charset val="134"/>
    </font>
    <font>
      <b/>
      <sz val="9"/>
      <color indexed="10"/>
      <name val="宋体"/>
      <family val="3"/>
      <charset val="134"/>
    </font>
    <font>
      <b/>
      <sz val="9"/>
      <color indexed="12"/>
      <name val="宋体"/>
      <family val="3"/>
      <charset val="134"/>
    </font>
    <font>
      <sz val="10"/>
      <name val="宋体"/>
      <family val="3"/>
      <charset val="134"/>
    </font>
    <font>
      <b/>
      <sz val="10"/>
      <color indexed="17"/>
      <name val="Times New Roman"/>
      <family val="1"/>
    </font>
    <font>
      <sz val="9"/>
      <name val="宋体"/>
      <family val="3"/>
      <charset val="134"/>
    </font>
    <font>
      <b/>
      <sz val="9"/>
      <color indexed="17"/>
      <name val="Times New Roman"/>
      <family val="1"/>
    </font>
    <font>
      <b/>
      <sz val="12"/>
      <color indexed="8"/>
      <name val="宋体"/>
      <family val="3"/>
      <charset val="134"/>
    </font>
    <font>
      <b/>
      <sz val="12"/>
      <color indexed="8"/>
      <name val="Times New Roman"/>
      <family val="1"/>
    </font>
    <font>
      <b/>
      <sz val="10"/>
      <color indexed="12"/>
      <name val="宋体"/>
      <charset val="134"/>
    </font>
    <font>
      <b/>
      <sz val="9"/>
      <color indexed="12"/>
      <name val="宋体"/>
      <charset val="134"/>
    </font>
    <font>
      <b/>
      <sz val="10"/>
      <color indexed="60"/>
      <name val="宋体"/>
      <charset val="134"/>
    </font>
    <font>
      <b/>
      <sz val="9"/>
      <color indexed="10"/>
      <name val="宋体"/>
      <charset val="134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4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10" fontId="6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1" fontId="8" fillId="0" borderId="2" xfId="0" applyNumberFormat="1" applyFont="1" applyFill="1" applyBorder="1" applyAlignment="1">
      <alignment horizontal="center" vertical="center" shrinkToFit="1"/>
    </xf>
    <xf numFmtId="176" fontId="8" fillId="0" borderId="2" xfId="0" applyNumberFormat="1" applyFont="1" applyFill="1" applyBorder="1" applyAlignment="1">
      <alignment horizontal="center" vertical="center" shrinkToFit="1"/>
    </xf>
    <xf numFmtId="176" fontId="9" fillId="0" borderId="2" xfId="0" applyNumberFormat="1" applyFont="1" applyFill="1" applyBorder="1" applyAlignment="1">
      <alignment horizontal="center" vertical="center" shrinkToFit="1"/>
    </xf>
    <xf numFmtId="10" fontId="11" fillId="0" borderId="1" xfId="0" applyNumberFormat="1" applyFont="1" applyFill="1" applyBorder="1" applyAlignment="1">
      <alignment horizontal="center" vertical="center"/>
    </xf>
    <xf numFmtId="0" fontId="8" fillId="0" borderId="2" xfId="0" applyFont="1" applyBorder="1" applyAlignment="1">
      <alignment horizontal="center" vertical="center" shrinkToFit="1"/>
    </xf>
    <xf numFmtId="0" fontId="7" fillId="0" borderId="0" xfId="0" applyFont="1" applyFill="1" applyBorder="1" applyAlignment="1">
      <alignment horizontal="center" vertical="center"/>
    </xf>
    <xf numFmtId="176" fontId="9" fillId="0" borderId="0" xfId="0" applyNumberFormat="1" applyFont="1" applyFill="1" applyBorder="1" applyAlignment="1">
      <alignment horizontal="center" vertical="center" shrinkToFit="1"/>
    </xf>
    <xf numFmtId="10" fontId="13" fillId="0" borderId="1" xfId="0" applyNumberFormat="1" applyFont="1" applyFill="1" applyBorder="1" applyAlignment="1">
      <alignment horizontal="center" vertical="center" wrapText="1"/>
    </xf>
    <xf numFmtId="10" fontId="13" fillId="0" borderId="1" xfId="0" applyNumberFormat="1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horizontal="center" vertical="center"/>
    </xf>
    <xf numFmtId="176" fontId="17" fillId="0" borderId="2" xfId="0" applyNumberFormat="1" applyFont="1" applyFill="1" applyBorder="1" applyAlignment="1">
      <alignment horizontal="center" vertical="center" shrinkToFit="1"/>
    </xf>
    <xf numFmtId="0" fontId="2" fillId="0" borderId="0" xfId="0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top" wrapText="1"/>
    </xf>
    <xf numFmtId="0" fontId="14" fillId="0" borderId="4" xfId="0" applyFont="1" applyFill="1" applyBorder="1" applyAlignment="1">
      <alignment horizontal="center" vertical="top" wrapText="1"/>
    </xf>
    <xf numFmtId="0" fontId="14" fillId="0" borderId="5" xfId="0" applyFont="1" applyFill="1" applyBorder="1" applyAlignment="1">
      <alignment horizontal="center" vertical="top" wrapText="1"/>
    </xf>
    <xf numFmtId="0" fontId="3" fillId="0" borderId="6" xfId="0" applyFont="1" applyFill="1" applyBorder="1" applyAlignment="1">
      <alignment horizontal="left" vertical="center"/>
    </xf>
    <xf numFmtId="31" fontId="10" fillId="0" borderId="0" xfId="0" applyNumberFormat="1" applyFont="1" applyFill="1" applyBorder="1" applyAlignment="1">
      <alignment horizontal="left" vertical="center"/>
    </xf>
    <xf numFmtId="0" fontId="14" fillId="0" borderId="1" xfId="0" applyFont="1" applyFill="1" applyBorder="1" applyAlignment="1">
      <alignment horizontal="center" vertical="center" wrapText="1"/>
    </xf>
    <xf numFmtId="0" fontId="14" fillId="0" borderId="7" xfId="0" applyFont="1" applyFill="1" applyBorder="1" applyAlignment="1">
      <alignment horizontal="center" vertical="center" wrapText="1"/>
    </xf>
    <xf numFmtId="10" fontId="14" fillId="0" borderId="3" xfId="0" applyNumberFormat="1" applyFont="1" applyFill="1" applyBorder="1" applyAlignment="1">
      <alignment horizontal="center" vertical="center" wrapText="1"/>
    </xf>
    <xf numFmtId="10" fontId="14" fillId="0" borderId="8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/>
    </xf>
    <xf numFmtId="0" fontId="14" fillId="0" borderId="9" xfId="0" applyFont="1" applyFill="1" applyBorder="1" applyAlignment="1">
      <alignment horizontal="center" vertical="center" wrapText="1"/>
    </xf>
    <xf numFmtId="0" fontId="18" fillId="0" borderId="1" xfId="0" applyFont="1" applyFill="1" applyBorder="1" applyAlignment="1">
      <alignment horizontal="center" vertical="center"/>
    </xf>
    <xf numFmtId="1" fontId="19" fillId="0" borderId="2" xfId="0" applyNumberFormat="1" applyFont="1" applyFill="1" applyBorder="1" applyAlignment="1">
      <alignment horizontal="center" vertical="center" shrinkToFit="1"/>
    </xf>
    <xf numFmtId="176" fontId="19" fillId="0" borderId="2" xfId="0" applyNumberFormat="1" applyFont="1" applyFill="1" applyBorder="1" applyAlignment="1">
      <alignment horizontal="center" vertical="center" shrinkToFit="1"/>
    </xf>
    <xf numFmtId="0" fontId="19" fillId="0" borderId="2" xfId="0" applyFont="1" applyBorder="1" applyAlignment="1">
      <alignment horizontal="center" vertical="center" shrinkToFit="1"/>
    </xf>
  </cellXfs>
  <cellStyles count="1">
    <cellStyle name="常规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7"/>
  <sheetViews>
    <sheetView tabSelected="1" workbookViewId="0">
      <selection activeCell="O7" sqref="O7"/>
    </sheetView>
  </sheetViews>
  <sheetFormatPr defaultRowHeight="14.25"/>
  <cols>
    <col min="1" max="1" width="9.25" style="1" customWidth="1"/>
    <col min="2" max="2" width="5.875" style="1" customWidth="1"/>
    <col min="3" max="3" width="10.625" style="1" customWidth="1"/>
    <col min="4" max="5" width="10" style="1" customWidth="1"/>
    <col min="6" max="6" width="8.25" style="1" customWidth="1"/>
    <col min="7" max="8" width="11" style="1" customWidth="1"/>
    <col min="9" max="9" width="10.875" style="1" customWidth="1"/>
    <col min="10" max="10" width="10.25" style="1" customWidth="1"/>
    <col min="11" max="16384" width="9" style="1"/>
  </cols>
  <sheetData>
    <row r="1" spans="1:12" ht="22.5">
      <c r="A1" s="17" t="s">
        <v>23</v>
      </c>
      <c r="B1" s="17"/>
      <c r="C1" s="17"/>
      <c r="D1" s="17"/>
      <c r="E1" s="17"/>
      <c r="F1" s="17"/>
      <c r="G1" s="17"/>
      <c r="H1" s="17"/>
      <c r="I1" s="17"/>
      <c r="J1" s="17"/>
    </row>
    <row r="2" spans="1:12" ht="21.75" customHeight="1">
      <c r="A2" s="21" t="s">
        <v>18</v>
      </c>
      <c r="B2" s="21"/>
      <c r="C2" s="21"/>
      <c r="D2" s="21"/>
      <c r="E2" s="21"/>
      <c r="F2" s="21"/>
      <c r="G2" s="21"/>
      <c r="H2" s="21"/>
      <c r="I2" s="21"/>
      <c r="J2" s="21"/>
    </row>
    <row r="3" spans="1:12" ht="18.75" customHeight="1">
      <c r="A3" s="23" t="s">
        <v>0</v>
      </c>
      <c r="B3" s="23" t="s">
        <v>1</v>
      </c>
      <c r="C3" s="18" t="s">
        <v>16</v>
      </c>
      <c r="D3" s="18"/>
      <c r="E3" s="18"/>
      <c r="F3" s="18"/>
      <c r="G3" s="19" t="s">
        <v>20</v>
      </c>
      <c r="H3" s="19"/>
      <c r="I3" s="19"/>
      <c r="J3" s="20"/>
    </row>
    <row r="4" spans="1:12" ht="18.75" customHeight="1">
      <c r="A4" s="23"/>
      <c r="B4" s="23"/>
      <c r="C4" s="23" t="s">
        <v>2</v>
      </c>
      <c r="D4" s="24" t="s">
        <v>17</v>
      </c>
      <c r="E4" s="24" t="s">
        <v>25</v>
      </c>
      <c r="F4" s="25" t="s">
        <v>26</v>
      </c>
      <c r="G4" s="24" t="s">
        <v>22</v>
      </c>
      <c r="H4" s="24" t="s">
        <v>21</v>
      </c>
      <c r="I4" s="27" t="s">
        <v>3</v>
      </c>
      <c r="J4" s="27" t="s">
        <v>27</v>
      </c>
    </row>
    <row r="5" spans="1:12" ht="18.75" customHeight="1">
      <c r="A5" s="24"/>
      <c r="B5" s="24"/>
      <c r="C5" s="24"/>
      <c r="D5" s="29"/>
      <c r="E5" s="29"/>
      <c r="F5" s="26"/>
      <c r="G5" s="29"/>
      <c r="H5" s="29"/>
      <c r="I5" s="28"/>
      <c r="J5" s="28"/>
    </row>
    <row r="6" spans="1:12" ht="33" customHeight="1">
      <c r="A6" s="2" t="s">
        <v>4</v>
      </c>
      <c r="B6" s="2" t="s">
        <v>5</v>
      </c>
      <c r="C6" s="3">
        <v>131390</v>
      </c>
      <c r="D6" s="3">
        <v>128526</v>
      </c>
      <c r="E6" s="30">
        <v>117107</v>
      </c>
      <c r="F6" s="4">
        <f>(C6-E6)/E6*100%</f>
        <v>0.12196538208646793</v>
      </c>
      <c r="G6" s="5">
        <v>1818</v>
      </c>
      <c r="H6" s="5">
        <v>3779</v>
      </c>
      <c r="I6" s="15">
        <v>1851</v>
      </c>
      <c r="J6" s="9">
        <f>(H6-I6)/I6*100%</f>
        <v>1.041599135602377</v>
      </c>
      <c r="L6" s="11"/>
    </row>
    <row r="7" spans="1:12" ht="33" customHeight="1">
      <c r="A7" s="2" t="s">
        <v>6</v>
      </c>
      <c r="B7" s="2" t="s">
        <v>5</v>
      </c>
      <c r="C7" s="6">
        <v>1808</v>
      </c>
      <c r="D7" s="6">
        <v>1802</v>
      </c>
      <c r="E7" s="31">
        <v>1734</v>
      </c>
      <c r="F7" s="4">
        <f>(C7-E7)/E7*100%</f>
        <v>4.2675893886966548E-2</v>
      </c>
      <c r="G7" s="5">
        <v>3</v>
      </c>
      <c r="H7" s="5">
        <v>14</v>
      </c>
      <c r="I7" s="15">
        <v>11</v>
      </c>
      <c r="J7" s="9">
        <f>(H7-I7)/I7*100%</f>
        <v>0.27272727272727271</v>
      </c>
      <c r="L7" s="11"/>
    </row>
    <row r="8" spans="1:12" ht="33" customHeight="1">
      <c r="A8" s="2" t="s">
        <v>7</v>
      </c>
      <c r="B8" s="2" t="s">
        <v>8</v>
      </c>
      <c r="C8" s="7">
        <v>2661210.15</v>
      </c>
      <c r="D8" s="7">
        <v>2609033.1</v>
      </c>
      <c r="E8" s="32">
        <v>2028662.86</v>
      </c>
      <c r="F8" s="4">
        <f>(C8-E8)/E8*100%</f>
        <v>0.31180503299597045</v>
      </c>
      <c r="G8" s="8">
        <v>1050</v>
      </c>
      <c r="H8" s="8">
        <v>33300</v>
      </c>
      <c r="I8" s="16">
        <v>7510</v>
      </c>
      <c r="J8" s="9">
        <f>(H8-I8)/I8*100%</f>
        <v>3.4340878828229027</v>
      </c>
      <c r="L8" s="12"/>
    </row>
    <row r="9" spans="1:12" ht="33" customHeight="1">
      <c r="A9" s="2" t="s">
        <v>9</v>
      </c>
      <c r="B9" s="2" t="s">
        <v>5</v>
      </c>
      <c r="C9" s="6">
        <v>203</v>
      </c>
      <c r="D9" s="6">
        <v>202</v>
      </c>
      <c r="E9" s="31">
        <v>199</v>
      </c>
      <c r="F9" s="4">
        <f>(C9-E9)/E9*100%</f>
        <v>2.0100502512562814E-2</v>
      </c>
      <c r="G9" s="5">
        <v>1</v>
      </c>
      <c r="H9" s="5">
        <v>1</v>
      </c>
      <c r="I9" s="15">
        <v>0</v>
      </c>
      <c r="J9" s="9" t="e">
        <f>(H9-I9)/I9*100%</f>
        <v>#DIV/0!</v>
      </c>
      <c r="L9" s="11"/>
    </row>
    <row r="10" spans="1:12" ht="33" customHeight="1">
      <c r="A10" s="2" t="s">
        <v>7</v>
      </c>
      <c r="B10" s="2" t="s">
        <v>10</v>
      </c>
      <c r="C10" s="10">
        <v>139933.43</v>
      </c>
      <c r="D10" s="10">
        <v>139925.54</v>
      </c>
      <c r="E10" s="33">
        <v>139769.28</v>
      </c>
      <c r="F10" s="4">
        <f>(C10-E10)/E10*100%</f>
        <v>1.174435469653948E-3</v>
      </c>
      <c r="G10" s="8">
        <v>7.89</v>
      </c>
      <c r="H10" s="8">
        <v>7.89</v>
      </c>
      <c r="I10" s="16">
        <v>0</v>
      </c>
      <c r="J10" s="9" t="e">
        <f>(H10-I10)/I10*100%</f>
        <v>#DIV/0!</v>
      </c>
      <c r="L10" s="12"/>
    </row>
    <row r="11" spans="1:12" ht="33" customHeight="1">
      <c r="A11" s="2" t="s">
        <v>11</v>
      </c>
      <c r="B11" s="2" t="s">
        <v>5</v>
      </c>
      <c r="C11" s="6">
        <v>30372</v>
      </c>
      <c r="D11" s="6">
        <v>29879</v>
      </c>
      <c r="E11" s="31">
        <v>26776</v>
      </c>
      <c r="F11" s="4">
        <f>(C11-E11)/E11*100%</f>
        <v>0.13429937257245295</v>
      </c>
      <c r="G11" s="5">
        <v>312</v>
      </c>
      <c r="H11" s="5">
        <v>702</v>
      </c>
      <c r="I11" s="15">
        <v>646</v>
      </c>
      <c r="J11" s="9">
        <f>(H11-I11)/I11*100%</f>
        <v>8.6687306501547989E-2</v>
      </c>
      <c r="L11" s="11"/>
    </row>
    <row r="12" spans="1:12" ht="33" customHeight="1">
      <c r="A12" s="2" t="s">
        <v>7</v>
      </c>
      <c r="B12" s="2" t="s">
        <v>8</v>
      </c>
      <c r="C12" s="7">
        <v>17438413.91</v>
      </c>
      <c r="D12" s="7">
        <v>17151740.359999999</v>
      </c>
      <c r="E12" s="32">
        <v>15546440.109999999</v>
      </c>
      <c r="F12" s="13">
        <f>(C12-E12)/E12*100%</f>
        <v>0.12169820142831404</v>
      </c>
      <c r="G12" s="8">
        <v>93440.4</v>
      </c>
      <c r="H12" s="8">
        <v>206131.65</v>
      </c>
      <c r="I12" s="16">
        <v>241526.91</v>
      </c>
      <c r="J12" s="14">
        <f>(H12-I12)/I12*100%</f>
        <v>-0.14654789398001244</v>
      </c>
      <c r="L12" s="12"/>
    </row>
    <row r="13" spans="1:12" ht="33" customHeight="1">
      <c r="A13" s="2" t="s">
        <v>12</v>
      </c>
      <c r="B13" s="2" t="s">
        <v>5</v>
      </c>
      <c r="C13" s="6">
        <v>1980</v>
      </c>
      <c r="D13" s="6">
        <v>1961</v>
      </c>
      <c r="E13" s="31">
        <v>1908</v>
      </c>
      <c r="F13" s="4">
        <f>(C13-E13)/E13*100%</f>
        <v>3.7735849056603772E-2</v>
      </c>
      <c r="G13" s="5">
        <v>5</v>
      </c>
      <c r="H13" s="5">
        <v>18</v>
      </c>
      <c r="I13" s="15">
        <v>15</v>
      </c>
      <c r="J13" s="9">
        <f>(H13-I13)/I13*100%</f>
        <v>0.2</v>
      </c>
      <c r="L13" s="11"/>
    </row>
    <row r="14" spans="1:12" ht="27" customHeight="1">
      <c r="A14" s="2" t="s">
        <v>13</v>
      </c>
      <c r="B14" s="2" t="s">
        <v>8</v>
      </c>
      <c r="C14" s="7">
        <v>463197.95</v>
      </c>
      <c r="D14" s="7">
        <v>452608.95</v>
      </c>
      <c r="E14" s="32">
        <v>445844.95</v>
      </c>
      <c r="F14" s="4">
        <f>(C14-E14)/E14*100%</f>
        <v>3.8921602678240498E-2</v>
      </c>
      <c r="G14" s="8">
        <v>505</v>
      </c>
      <c r="H14" s="8">
        <v>2525</v>
      </c>
      <c r="I14" s="16">
        <v>2250</v>
      </c>
      <c r="J14" s="9">
        <f>(H14-I14)/I14*100%</f>
        <v>0.12222222222222222</v>
      </c>
      <c r="L14" s="12"/>
    </row>
    <row r="15" spans="1:12" ht="33" customHeight="1">
      <c r="A15" s="2" t="s">
        <v>14</v>
      </c>
      <c r="B15" s="2" t="s">
        <v>5</v>
      </c>
      <c r="C15" s="6">
        <v>97027</v>
      </c>
      <c r="D15" s="6">
        <v>94682</v>
      </c>
      <c r="E15" s="31">
        <v>86490</v>
      </c>
      <c r="F15" s="4">
        <f>(C15-E15)/E15*100%</f>
        <v>0.12182911319227656</v>
      </c>
      <c r="G15" s="5">
        <v>1497</v>
      </c>
      <c r="H15" s="5">
        <v>3044</v>
      </c>
      <c r="I15" s="15">
        <v>1179</v>
      </c>
      <c r="J15" s="9">
        <f>(H15-I15)/I15*100%</f>
        <v>1.5818490245971162</v>
      </c>
      <c r="L15" s="11"/>
    </row>
    <row r="16" spans="1:12" ht="33" customHeight="1">
      <c r="A16" s="2" t="s">
        <v>15</v>
      </c>
      <c r="B16" s="2" t="s">
        <v>8</v>
      </c>
      <c r="C16" s="7">
        <v>1101283.8799999999</v>
      </c>
      <c r="D16" s="7">
        <v>1083837.83</v>
      </c>
      <c r="E16" s="32">
        <v>962132.08</v>
      </c>
      <c r="F16" s="4">
        <f>(C16-E16)/E16*100%</f>
        <v>0.14462858363479569</v>
      </c>
      <c r="G16" s="8">
        <v>15230</v>
      </c>
      <c r="H16" s="8">
        <v>33291.199999999997</v>
      </c>
      <c r="I16" s="16">
        <v>26811.8</v>
      </c>
      <c r="J16" s="9">
        <f>(H16-I16)/I16*100%</f>
        <v>0.24166225318702952</v>
      </c>
      <c r="L16" s="12"/>
    </row>
    <row r="17" spans="1:10" ht="18.95" customHeight="1">
      <c r="A17" s="1" t="s">
        <v>19</v>
      </c>
      <c r="B17" s="22" t="s">
        <v>24</v>
      </c>
      <c r="C17" s="22"/>
      <c r="D17" s="22"/>
      <c r="E17" s="22"/>
      <c r="F17" s="22"/>
      <c r="G17" s="22"/>
      <c r="H17" s="22"/>
      <c r="I17" s="22"/>
      <c r="J17" s="22"/>
    </row>
  </sheetData>
  <mergeCells count="15">
    <mergeCell ref="A1:J1"/>
    <mergeCell ref="C3:F3"/>
    <mergeCell ref="G3:J3"/>
    <mergeCell ref="A2:J2"/>
    <mergeCell ref="B17:J17"/>
    <mergeCell ref="A3:A5"/>
    <mergeCell ref="B3:B5"/>
    <mergeCell ref="C4:C5"/>
    <mergeCell ref="F4:F5"/>
    <mergeCell ref="I4:I5"/>
    <mergeCell ref="J4:J5"/>
    <mergeCell ref="D4:D5"/>
    <mergeCell ref="G4:G5"/>
    <mergeCell ref="H4:H5"/>
    <mergeCell ref="E4:E5"/>
  </mergeCells>
  <phoneticPr fontId="12" type="noConversion"/>
  <pageMargins left="0.39" right="0.22" top="1" bottom="1" header="0.51180555555555596" footer="0.51180555555555596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2022-02-23T08:46:32Z</cp:lastPrinted>
  <dcterms:created xsi:type="dcterms:W3CDTF">2017-12-21T01:13:00Z</dcterms:created>
  <dcterms:modified xsi:type="dcterms:W3CDTF">2022-02-23T08:59:09Z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2052-10.1.0.7469</vt:lpwstr>
  </property>
</Properties>
</file>