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6" i="1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</calcChain>
</file>

<file path=xl/sharedStrings.xml><?xml version="1.0" encoding="utf-8"?>
<sst xmlns="http://schemas.openxmlformats.org/spreadsheetml/2006/main" count="39" uniqueCount="29">
  <si>
    <t>鄂州市各类市场主体发展情况</t>
  </si>
  <si>
    <t>鄂州市工商局</t>
  </si>
  <si>
    <t>项目</t>
  </si>
  <si>
    <t>单位</t>
  </si>
  <si>
    <r>
      <rPr>
        <b/>
        <sz val="14"/>
        <color indexed="8"/>
        <rFont val="宋体"/>
        <charset val="134"/>
      </rPr>
      <t>期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末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实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宋体"/>
        <charset val="134"/>
      </rPr>
      <t>有</t>
    </r>
  </si>
  <si>
    <t>本月新增</t>
  </si>
  <si>
    <t>累计新增</t>
  </si>
  <si>
    <t>累计</t>
  </si>
  <si>
    <t>去年</t>
  </si>
  <si>
    <t>增减％</t>
  </si>
  <si>
    <t>去年同期</t>
  </si>
  <si>
    <t>增减%</t>
  </si>
  <si>
    <t>年末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</si>
  <si>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</si>
  <si>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</si>
  <si>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</si>
  <si>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</si>
  <si>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</si>
  <si>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</si>
  <si>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</si>
  <si>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</si>
  <si>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</si>
  <si>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</si>
  <si>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</si>
  <si>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</si>
  <si>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t>时间截止：2016年12月20日</t>
  </si>
  <si>
    <t>2020年九月份</t>
    <phoneticPr fontId="16" type="noConversion"/>
  </si>
  <si>
    <t>2020-9-24(按全省统一数据逐步调整）</t>
    <phoneticPr fontId="16" type="noConversion"/>
  </si>
  <si>
    <t>元月至九月新增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</si>
</sst>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color indexed="60"/>
      <name val="宋体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charset val="134"/>
    </font>
    <font>
      <b/>
      <sz val="9"/>
      <color indexed="10"/>
      <name val="宋体"/>
      <charset val="134"/>
    </font>
    <font>
      <b/>
      <sz val="9"/>
      <color indexed="12"/>
      <name val="宋体"/>
      <charset val="134"/>
    </font>
    <font>
      <b/>
      <sz val="10"/>
      <color indexed="10"/>
      <name val="宋体"/>
      <charset val="134"/>
    </font>
    <font>
      <sz val="10"/>
      <name val="宋体"/>
      <charset val="134"/>
    </font>
    <font>
      <b/>
      <sz val="10"/>
      <color indexed="17"/>
      <name val="Times New Roman"/>
      <family val="1"/>
    </font>
    <font>
      <b/>
      <sz val="14"/>
      <color indexed="8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10" fontId="14" fillId="0" borderId="1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31" fontId="1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8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H12" sqref="H12"/>
    </sheetView>
  </sheetViews>
  <sheetFormatPr defaultRowHeight="14.25"/>
  <cols>
    <col min="1" max="1" width="10.5" style="1" customWidth="1"/>
    <col min="2" max="2" width="8" style="1" customWidth="1"/>
    <col min="3" max="4" width="9.875" style="1" customWidth="1"/>
    <col min="5" max="5" width="9.125" style="1" customWidth="1"/>
    <col min="6" max="6" width="10" style="1" customWidth="1"/>
    <col min="7" max="7" width="10.5" style="1" customWidth="1"/>
    <col min="8" max="8" width="9.875" style="1" customWidth="1"/>
    <col min="9" max="9" width="9.375" style="1" customWidth="1"/>
    <col min="10" max="16384" width="9" style="1"/>
  </cols>
  <sheetData>
    <row r="1" spans="1:11" ht="22.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1">
      <c r="A2" s="35" t="s">
        <v>1</v>
      </c>
      <c r="B2" s="35"/>
      <c r="D2" s="2"/>
      <c r="E2" s="3"/>
      <c r="F2" s="4" t="s">
        <v>26</v>
      </c>
      <c r="G2" s="4"/>
    </row>
    <row r="3" spans="1:11" ht="18.75" customHeight="1">
      <c r="A3" s="22" t="s">
        <v>2</v>
      </c>
      <c r="B3" s="22" t="s">
        <v>3</v>
      </c>
      <c r="C3" s="36" t="s">
        <v>4</v>
      </c>
      <c r="D3" s="37"/>
      <c r="E3" s="37"/>
      <c r="F3" s="28" t="s">
        <v>5</v>
      </c>
      <c r="G3" s="36" t="s">
        <v>6</v>
      </c>
      <c r="H3" s="37"/>
      <c r="I3" s="38"/>
    </row>
    <row r="4" spans="1:11" ht="18.75">
      <c r="A4" s="22"/>
      <c r="B4" s="22"/>
      <c r="C4" s="24" t="s">
        <v>7</v>
      </c>
      <c r="D4" s="5" t="s">
        <v>8</v>
      </c>
      <c r="E4" s="26" t="s">
        <v>9</v>
      </c>
      <c r="F4" s="28"/>
      <c r="G4" s="30" t="s">
        <v>28</v>
      </c>
      <c r="H4" s="32" t="s">
        <v>10</v>
      </c>
      <c r="I4" s="32" t="s">
        <v>11</v>
      </c>
    </row>
    <row r="5" spans="1:11" ht="18.75">
      <c r="A5" s="23"/>
      <c r="B5" s="23"/>
      <c r="C5" s="25"/>
      <c r="D5" s="6" t="s">
        <v>12</v>
      </c>
      <c r="E5" s="27"/>
      <c r="F5" s="29"/>
      <c r="G5" s="31"/>
      <c r="H5" s="33"/>
      <c r="I5" s="33"/>
    </row>
    <row r="6" spans="1:11" ht="33" customHeight="1">
      <c r="A6" s="7" t="s">
        <v>13</v>
      </c>
      <c r="B6" s="7" t="s">
        <v>14</v>
      </c>
      <c r="C6" s="8">
        <v>111959</v>
      </c>
      <c r="D6" s="8">
        <f>D7+D9+D11+D13+D15</f>
        <v>106777</v>
      </c>
      <c r="E6" s="9">
        <f>(C6-D6)/D6*100%</f>
        <v>4.8531050694437944E-2</v>
      </c>
      <c r="F6" s="10">
        <v>1696</v>
      </c>
      <c r="G6" s="10">
        <v>9071</v>
      </c>
      <c r="H6" s="10">
        <v>8797</v>
      </c>
      <c r="I6" s="14">
        <f>(G6-H6)/H6*100%</f>
        <v>3.1146981925656472E-2</v>
      </c>
      <c r="K6" s="18"/>
    </row>
    <row r="7" spans="1:11" ht="33" customHeight="1">
      <c r="A7" s="7" t="s">
        <v>15</v>
      </c>
      <c r="B7" s="7" t="s">
        <v>14</v>
      </c>
      <c r="C7" s="11">
        <v>1724</v>
      </c>
      <c r="D7" s="11">
        <v>4490</v>
      </c>
      <c r="E7" s="9">
        <f t="shared" ref="E7:E16" si="0">(C7-D7)/D7*100%</f>
        <v>-0.61603563474387524</v>
      </c>
      <c r="F7" s="10">
        <v>14</v>
      </c>
      <c r="G7" s="10">
        <v>123</v>
      </c>
      <c r="H7" s="10">
        <v>138</v>
      </c>
      <c r="I7" s="14">
        <f t="shared" ref="I7:I16" si="1">(G7-H7)/H7*100%</f>
        <v>-0.10869565217391304</v>
      </c>
      <c r="K7" s="18"/>
    </row>
    <row r="8" spans="1:11" ht="33" customHeight="1">
      <c r="A8" s="7" t="s">
        <v>16</v>
      </c>
      <c r="B8" s="7" t="s">
        <v>17</v>
      </c>
      <c r="C8" s="12">
        <v>1939930.66</v>
      </c>
      <c r="D8" s="16">
        <v>4254547.88</v>
      </c>
      <c r="E8" s="9">
        <f t="shared" si="0"/>
        <v>-0.54403365182013175</v>
      </c>
      <c r="F8" s="13">
        <v>13021</v>
      </c>
      <c r="G8" s="13">
        <v>143995</v>
      </c>
      <c r="H8" s="13">
        <v>467549.06</v>
      </c>
      <c r="I8" s="14">
        <f t="shared" si="1"/>
        <v>-0.69202162442589443</v>
      </c>
      <c r="K8" s="19"/>
    </row>
    <row r="9" spans="1:11" ht="33" customHeight="1">
      <c r="A9" s="7" t="s">
        <v>18</v>
      </c>
      <c r="B9" s="7" t="s">
        <v>14</v>
      </c>
      <c r="C9" s="11">
        <v>197</v>
      </c>
      <c r="D9" s="11">
        <v>194</v>
      </c>
      <c r="E9" s="9">
        <f t="shared" si="0"/>
        <v>1.5463917525773196E-2</v>
      </c>
      <c r="F9" s="10">
        <v>0</v>
      </c>
      <c r="G9" s="10">
        <v>3</v>
      </c>
      <c r="H9" s="10">
        <v>11</v>
      </c>
      <c r="I9" s="14">
        <f t="shared" si="1"/>
        <v>-0.72727272727272729</v>
      </c>
      <c r="K9" s="18"/>
    </row>
    <row r="10" spans="1:11" ht="33" customHeight="1">
      <c r="A10" s="7" t="s">
        <v>16</v>
      </c>
      <c r="B10" s="7" t="s">
        <v>19</v>
      </c>
      <c r="C10" s="17">
        <v>98581.6</v>
      </c>
      <c r="D10" s="17">
        <v>95487.88</v>
      </c>
      <c r="E10" s="9">
        <f t="shared" si="0"/>
        <v>3.2399085622175305E-2</v>
      </c>
      <c r="F10" s="13">
        <v>0</v>
      </c>
      <c r="G10" s="13">
        <v>3101</v>
      </c>
      <c r="H10" s="13">
        <v>118.41</v>
      </c>
      <c r="I10" s="14">
        <f t="shared" si="1"/>
        <v>25.188666497762014</v>
      </c>
      <c r="K10" s="19"/>
    </row>
    <row r="11" spans="1:11" ht="33" customHeight="1">
      <c r="A11" s="7" t="s">
        <v>20</v>
      </c>
      <c r="B11" s="7" t="s">
        <v>14</v>
      </c>
      <c r="C11" s="11">
        <v>25624</v>
      </c>
      <c r="D11" s="11">
        <v>21323</v>
      </c>
      <c r="E11" s="9">
        <f t="shared" si="0"/>
        <v>0.20170707686535666</v>
      </c>
      <c r="F11" s="10">
        <v>415</v>
      </c>
      <c r="G11" s="10">
        <v>2693</v>
      </c>
      <c r="H11" s="10">
        <v>2384</v>
      </c>
      <c r="I11" s="14">
        <f t="shared" si="1"/>
        <v>0.12961409395973153</v>
      </c>
      <c r="K11" s="18"/>
    </row>
    <row r="12" spans="1:11" ht="33" customHeight="1">
      <c r="A12" s="7" t="s">
        <v>16</v>
      </c>
      <c r="B12" s="7" t="s">
        <v>17</v>
      </c>
      <c r="C12" s="12">
        <v>14592215.85</v>
      </c>
      <c r="D12" s="16">
        <v>6913678.8200000003</v>
      </c>
      <c r="E12" s="9">
        <f t="shared" si="0"/>
        <v>1.1106296994571696</v>
      </c>
      <c r="F12" s="13">
        <v>207449.5</v>
      </c>
      <c r="G12" s="13">
        <v>1133976.72</v>
      </c>
      <c r="H12" s="20">
        <v>1538000.37</v>
      </c>
      <c r="I12" s="14">
        <f t="shared" si="1"/>
        <v>-0.26269411755733202</v>
      </c>
      <c r="K12" s="19"/>
    </row>
    <row r="13" spans="1:11" ht="33" customHeight="1">
      <c r="A13" s="7" t="s">
        <v>21</v>
      </c>
      <c r="B13" s="7" t="s">
        <v>14</v>
      </c>
      <c r="C13" s="11">
        <v>1877</v>
      </c>
      <c r="D13" s="11">
        <v>1809</v>
      </c>
      <c r="E13" s="9">
        <f t="shared" si="0"/>
        <v>3.7589828634604756E-2</v>
      </c>
      <c r="F13" s="10">
        <v>10</v>
      </c>
      <c r="G13" s="10">
        <v>97</v>
      </c>
      <c r="H13" s="10">
        <v>85</v>
      </c>
      <c r="I13" s="14">
        <f t="shared" si="1"/>
        <v>0.14117647058823529</v>
      </c>
      <c r="K13" s="18"/>
    </row>
    <row r="14" spans="1:11" ht="27" customHeight="1">
      <c r="A14" s="7" t="s">
        <v>22</v>
      </c>
      <c r="B14" s="7" t="s">
        <v>17</v>
      </c>
      <c r="C14" s="12">
        <v>439438.55</v>
      </c>
      <c r="D14" s="16">
        <v>4153317.22</v>
      </c>
      <c r="E14" s="9">
        <f t="shared" si="0"/>
        <v>-0.89419576528276845</v>
      </c>
      <c r="F14" s="13">
        <v>2457</v>
      </c>
      <c r="G14" s="13">
        <v>19596.7</v>
      </c>
      <c r="H14" s="13">
        <v>16857</v>
      </c>
      <c r="I14" s="14">
        <f t="shared" si="1"/>
        <v>0.1625259536097764</v>
      </c>
      <c r="K14" s="19"/>
    </row>
    <row r="15" spans="1:11" ht="33" customHeight="1">
      <c r="A15" s="7" t="s">
        <v>23</v>
      </c>
      <c r="B15" s="7" t="s">
        <v>14</v>
      </c>
      <c r="C15" s="11">
        <v>82537</v>
      </c>
      <c r="D15" s="11">
        <v>78961</v>
      </c>
      <c r="E15" s="9">
        <f t="shared" si="0"/>
        <v>4.5288180240878412E-2</v>
      </c>
      <c r="F15" s="15">
        <v>1257</v>
      </c>
      <c r="G15" s="10">
        <v>6155</v>
      </c>
      <c r="H15" s="10">
        <v>6179</v>
      </c>
      <c r="I15" s="14">
        <f t="shared" si="1"/>
        <v>-3.8841236446026865E-3</v>
      </c>
      <c r="K15" s="18"/>
    </row>
    <row r="16" spans="1:11" ht="33" customHeight="1">
      <c r="A16" s="7" t="s">
        <v>24</v>
      </c>
      <c r="B16" s="7" t="s">
        <v>17</v>
      </c>
      <c r="C16" s="12">
        <v>882404.9</v>
      </c>
      <c r="D16" s="12">
        <v>804903.2</v>
      </c>
      <c r="E16" s="9">
        <f t="shared" si="0"/>
        <v>9.6286982086790152E-2</v>
      </c>
      <c r="F16" s="13">
        <v>19732.21</v>
      </c>
      <c r="G16" s="13">
        <v>92453.94</v>
      </c>
      <c r="H16" s="13">
        <v>84592.89</v>
      </c>
      <c r="I16" s="14">
        <f t="shared" si="1"/>
        <v>9.2928022674246061E-2</v>
      </c>
      <c r="K16" s="19"/>
    </row>
    <row r="17" spans="1:9" ht="18.95" customHeight="1">
      <c r="A17" s="1" t="s">
        <v>25</v>
      </c>
      <c r="B17" s="21" t="s">
        <v>27</v>
      </c>
      <c r="C17" s="21"/>
      <c r="D17" s="21"/>
      <c r="E17" s="21"/>
      <c r="F17" s="21"/>
      <c r="G17" s="21"/>
      <c r="H17" s="21"/>
      <c r="I17" s="21"/>
    </row>
  </sheetData>
  <mergeCells count="13">
    <mergeCell ref="A1:I1"/>
    <mergeCell ref="A2:B2"/>
    <mergeCell ref="C3:E3"/>
    <mergeCell ref="G3:I3"/>
    <mergeCell ref="B17:I17"/>
    <mergeCell ref="A3:A5"/>
    <mergeCell ref="B3:B5"/>
    <mergeCell ref="C4:C5"/>
    <mergeCell ref="E4:E5"/>
    <mergeCell ref="F3:F5"/>
    <mergeCell ref="G4:G5"/>
    <mergeCell ref="H4:H5"/>
    <mergeCell ref="I4:I5"/>
  </mergeCells>
  <phoneticPr fontId="1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2020-09-27T09:10:25Z</cp:lastPrinted>
  <dcterms:created xsi:type="dcterms:W3CDTF">2017-12-21T01:13:00Z</dcterms:created>
  <dcterms:modified xsi:type="dcterms:W3CDTF">2020-09-27T09:10:50Z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