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<sst xmlns="http://schemas.openxmlformats.org/spreadsheetml/2006/main" count="23" uniqueCount="19">
  <si>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市政务服务大厅各服务区办件数据统计表（6月）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</si>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</sst>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B1" workbookViewId="0">
      <selection activeCell="K3" sqref="K3"/>
    </sheetView>
  </sheetViews>
  <sheetFormatPr defaultColWidth="8.89166666666667" defaultRowHeight="13.5" outlineLevelCol="7"/>
  <cols>
    <col min="1" max="1" width="7.44166666666667" style="2" customWidth="1"/>
    <col min="2" max="2" width="23.8833333333333" style="2" customWidth="1"/>
    <col min="3" max="3" width="25.3833333333333" style="2" customWidth="1"/>
    <col min="4" max="4" width="21.5583333333333" style="2" customWidth="1"/>
    <col min="5" max="5" width="19.6666666666667" style="2" customWidth="1"/>
    <col min="6" max="8" width="14.775" style="2" customWidth="1"/>
    <col min="9" max="16384" width="8.89166666666667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1407</v>
      </c>
      <c r="D3" s="7">
        <f>(C3+G3+F3+H3)*0.8</f>
        <v>2186.4</v>
      </c>
      <c r="E3" s="7">
        <f>(C3+G3+F3+H3)*0.2</f>
        <v>546.6</v>
      </c>
      <c r="F3" s="6">
        <v>714</v>
      </c>
      <c r="G3" s="6">
        <v>238</v>
      </c>
      <c r="H3" s="6">
        <v>374</v>
      </c>
    </row>
    <row r="4" s="1" customFormat="1" ht="30" customHeight="1" spans="1:8">
      <c r="A4" s="6">
        <v>2</v>
      </c>
      <c r="B4" s="6" t="s">
        <v>10</v>
      </c>
      <c r="C4" s="6">
        <v>473</v>
      </c>
      <c r="D4" s="7">
        <f>(C4+G4+F4+H4)*0</f>
        <v>0</v>
      </c>
      <c r="E4" s="7">
        <f>(C4+G4+F4+H4)*1</f>
        <v>2917</v>
      </c>
      <c r="F4" s="6">
        <v>678</v>
      </c>
      <c r="G4" s="6">
        <v>1766</v>
      </c>
      <c r="H4" s="6">
        <v>0</v>
      </c>
    </row>
    <row r="5" s="1" customFormat="1" ht="30" customHeight="1" spans="1:8">
      <c r="A5" s="6">
        <v>3</v>
      </c>
      <c r="B5" s="6" t="s">
        <v>11</v>
      </c>
      <c r="C5" s="6">
        <v>256</v>
      </c>
      <c r="D5" s="7">
        <f>(C5+G5+F5+H5)*0.95</f>
        <v>637.45</v>
      </c>
      <c r="E5" s="7">
        <f>C5-344+F5+G5+H5</f>
        <v>327</v>
      </c>
      <c r="F5" s="6">
        <v>191</v>
      </c>
      <c r="G5" s="6">
        <v>204</v>
      </c>
      <c r="H5" s="6">
        <v>20</v>
      </c>
    </row>
    <row r="6" s="1" customFormat="1" ht="30" customHeight="1" spans="1:8">
      <c r="A6" s="6">
        <v>4</v>
      </c>
      <c r="B6" s="6" t="s">
        <v>12</v>
      </c>
      <c r="C6" s="6">
        <v>1608</v>
      </c>
      <c r="D6" s="7">
        <f>(C6+G6+F6+H6)*0.95</f>
        <v>3805.7</v>
      </c>
      <c r="E6" s="7">
        <f>(C6+G6+F6+H6)*0.05</f>
        <v>200.3</v>
      </c>
      <c r="F6" s="6">
        <v>2088</v>
      </c>
      <c r="G6" s="6">
        <v>310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4774</v>
      </c>
      <c r="D7" s="7">
        <f>(C7+F7+G7+H7)*0.3</f>
        <v>2708.4</v>
      </c>
      <c r="E7" s="7">
        <f>(C7+F7+G7+H7)*0.7</f>
        <v>6319.6</v>
      </c>
      <c r="F7" s="6">
        <v>2600</v>
      </c>
      <c r="G7" s="6">
        <v>1547</v>
      </c>
      <c r="H7" s="6">
        <v>107</v>
      </c>
    </row>
    <row r="8" s="1" customFormat="1" ht="30" customHeight="1" spans="1:8">
      <c r="A8" s="6">
        <v>6</v>
      </c>
      <c r="B8" s="6" t="s">
        <v>14</v>
      </c>
      <c r="C8" s="6">
        <v>441</v>
      </c>
      <c r="D8" s="7">
        <f>C8+F8+G8+H8</f>
        <v>1358</v>
      </c>
      <c r="E8" s="7">
        <v>0</v>
      </c>
      <c r="F8" s="6">
        <v>625</v>
      </c>
      <c r="G8" s="6">
        <v>292</v>
      </c>
      <c r="H8" s="6">
        <v>0</v>
      </c>
    </row>
    <row r="9" s="1" customFormat="1" ht="30" customHeight="1" spans="1:8">
      <c r="A9" s="8" t="s">
        <v>15</v>
      </c>
      <c r="B9" s="9"/>
      <c r="C9" s="6">
        <f t="shared" ref="C9:H9" si="0">SUM(C3:C8)</f>
        <v>8959</v>
      </c>
      <c r="D9" s="7">
        <f t="shared" si="0"/>
        <v>10695.95</v>
      </c>
      <c r="E9" s="7">
        <f t="shared" si="0"/>
        <v>10310.5</v>
      </c>
      <c r="F9" s="6">
        <f t="shared" si="0"/>
        <v>6896</v>
      </c>
      <c r="G9" s="6">
        <f t="shared" si="0"/>
        <v>4357</v>
      </c>
      <c r="H9" s="6">
        <f t="shared" si="0"/>
        <v>501</v>
      </c>
    </row>
    <row r="10" s="1" customFormat="1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Administrator</cp:lastModifiedBy>
  <dcterms:created xsi:type="dcterms:W3CDTF">2021-04-26T02:10:00Z</dcterms:created>
  <dcterms:modified xsi:type="dcterms:W3CDTF">2021-11-15T09:39:14Z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2052-11.1.0.9208</vt:lpwstr>
  </property>
</Properties>
</file>