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<sst xmlns="http://schemas.openxmlformats.org/spreadsheetml/2006/main" count="75" uniqueCount="42">
  <si>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</si>
  <si>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</si>
  <si>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</si>
  <si>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</si>
  <si>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</si>
  <si>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</si>
  <si>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</si>
  <si>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</si>
  <si>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</si>
  <si>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</si>
  <si>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</si>
  <si>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</si>
  <si>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</si>
  <si>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/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</si>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</sst>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85" zoomScaleNormal="85" zoomScaleSheetLayoutView="60" workbookViewId="0">
      <selection activeCell="K6" sqref="K6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1.58</v>
      </c>
      <c r="E4" s="10" t="s">
        <v>13</v>
      </c>
      <c r="F4" s="9">
        <v>2</v>
      </c>
      <c r="G4" s="11">
        <f t="shared" ref="G4:G31" si="0">AVERAGE(D4,E4,F4)</f>
        <v>1.79</v>
      </c>
      <c r="H4" s="11">
        <v>1.45666666666667</v>
      </c>
      <c r="I4" s="16">
        <f>(G4-H4)/H4*100</f>
        <v>22.8832951945077</v>
      </c>
    </row>
    <row r="5" s="1" customFormat="1" ht="23" customHeight="1" spans="1:9">
      <c r="A5" s="7">
        <v>2</v>
      </c>
      <c r="B5" s="8" t="s">
        <v>14</v>
      </c>
      <c r="C5" s="8" t="s">
        <v>12</v>
      </c>
      <c r="D5" s="9">
        <v>1.5</v>
      </c>
      <c r="E5" s="10">
        <v>1.59</v>
      </c>
      <c r="F5" s="9">
        <v>1.5</v>
      </c>
      <c r="G5" s="11">
        <f t="shared" si="0"/>
        <v>1.53</v>
      </c>
      <c r="H5" s="11">
        <v>1.53</v>
      </c>
      <c r="I5" s="16">
        <f>(G5-H5)/H5*100</f>
        <v>0</v>
      </c>
    </row>
    <row r="6" s="1" customFormat="1" ht="23" customHeight="1" spans="1:9">
      <c r="A6" s="7">
        <v>3</v>
      </c>
      <c r="B6" s="8" t="s">
        <v>15</v>
      </c>
      <c r="C6" s="8" t="s">
        <v>12</v>
      </c>
      <c r="D6" s="9">
        <v>1.38</v>
      </c>
      <c r="E6" s="10">
        <v>0.99</v>
      </c>
      <c r="F6" s="9">
        <v>1.5</v>
      </c>
      <c r="G6" s="11">
        <f t="shared" si="0"/>
        <v>1.29</v>
      </c>
      <c r="H6" s="11">
        <v>1.29</v>
      </c>
      <c r="I6" s="16">
        <f t="shared" ref="I5:I31" si="1">(G6-H6)/H6*100</f>
        <v>0</v>
      </c>
    </row>
    <row r="7" s="1" customFormat="1" ht="23" customHeight="1" spans="1:9">
      <c r="A7" s="7">
        <v>4</v>
      </c>
      <c r="B7" s="8" t="s">
        <v>16</v>
      </c>
      <c r="C7" s="8" t="s">
        <v>12</v>
      </c>
      <c r="D7" s="9">
        <v>1.18</v>
      </c>
      <c r="E7" s="10">
        <v>0.99</v>
      </c>
      <c r="F7" s="9" t="s">
        <v>13</v>
      </c>
      <c r="G7" s="11">
        <f t="shared" si="0"/>
        <v>1.085</v>
      </c>
      <c r="H7" s="11">
        <v>1.235</v>
      </c>
      <c r="I7" s="16">
        <f t="shared" si="1"/>
        <v>-12.1457489878543</v>
      </c>
    </row>
    <row r="8" s="1" customFormat="1" ht="23" customHeight="1" spans="1:9">
      <c r="A8" s="7">
        <v>5</v>
      </c>
      <c r="B8" s="8" t="s">
        <v>17</v>
      </c>
      <c r="C8" s="8" t="s">
        <v>12</v>
      </c>
      <c r="D8" s="9">
        <v>2.98</v>
      </c>
      <c r="E8" s="10">
        <v>2.99</v>
      </c>
      <c r="F8" s="9">
        <v>4</v>
      </c>
      <c r="G8" s="11">
        <f t="shared" si="0"/>
        <v>3.32333333333333</v>
      </c>
      <c r="H8" s="11">
        <v>3.32333333333333</v>
      </c>
      <c r="I8" s="16">
        <f t="shared" si="1"/>
        <v>1.06902116714158e-13</v>
      </c>
    </row>
    <row r="9" s="1" customFormat="1" ht="23" customHeight="1" spans="1:9">
      <c r="A9" s="7">
        <v>6</v>
      </c>
      <c r="B9" s="8" t="s">
        <v>18</v>
      </c>
      <c r="C9" s="8" t="s">
        <v>12</v>
      </c>
      <c r="D9" s="9">
        <v>2.68</v>
      </c>
      <c r="E9" s="10">
        <v>1.69</v>
      </c>
      <c r="F9" s="9">
        <v>1.98</v>
      </c>
      <c r="G9" s="11">
        <f t="shared" si="0"/>
        <v>2.11666666666667</v>
      </c>
      <c r="H9" s="11">
        <v>2.10666666666667</v>
      </c>
      <c r="I9" s="16">
        <f t="shared" si="1"/>
        <v>0.474683544303639</v>
      </c>
    </row>
    <row r="10" s="1" customFormat="1" ht="23" customHeight="1" spans="1:9">
      <c r="A10" s="7">
        <v>7</v>
      </c>
      <c r="B10" s="8" t="s">
        <v>19</v>
      </c>
      <c r="C10" s="8" t="s">
        <v>12</v>
      </c>
      <c r="D10" s="9">
        <v>5.28</v>
      </c>
      <c r="E10" s="10">
        <v>5.49</v>
      </c>
      <c r="F10" s="9" t="s">
        <v>13</v>
      </c>
      <c r="G10" s="11">
        <f t="shared" si="0"/>
        <v>5.385</v>
      </c>
      <c r="H10" s="11">
        <v>4.935</v>
      </c>
      <c r="I10" s="16">
        <f t="shared" si="1"/>
        <v>9.11854103343465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4.98</v>
      </c>
      <c r="E11" s="10">
        <v>3.99</v>
      </c>
      <c r="F11" s="9">
        <v>4</v>
      </c>
      <c r="G11" s="11">
        <f t="shared" si="0"/>
        <v>4.32333333333333</v>
      </c>
      <c r="H11" s="11">
        <v>3.72333333333333</v>
      </c>
      <c r="I11" s="16">
        <f t="shared" si="1"/>
        <v>16.1145926589079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0.89</v>
      </c>
      <c r="E12" s="10">
        <v>0.89</v>
      </c>
      <c r="F12" s="9">
        <v>1</v>
      </c>
      <c r="G12" s="11">
        <f t="shared" si="0"/>
        <v>0.926666666666667</v>
      </c>
      <c r="H12" s="11">
        <v>1.06</v>
      </c>
      <c r="I12" s="16">
        <f t="shared" si="1"/>
        <v>-12.5786163522013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10">
        <v>2.99</v>
      </c>
      <c r="F13" s="9" t="s">
        <v>13</v>
      </c>
      <c r="G13" s="11">
        <f t="shared" si="0"/>
        <v>3.335</v>
      </c>
      <c r="H13" s="11">
        <v>3.585</v>
      </c>
      <c r="I13" s="16">
        <f t="shared" si="1"/>
        <v>-6.97350069735007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3.18</v>
      </c>
      <c r="E14" s="10">
        <v>2.89</v>
      </c>
      <c r="F14" s="9">
        <v>3</v>
      </c>
      <c r="G14" s="11">
        <f t="shared" si="0"/>
        <v>3.02333333333333</v>
      </c>
      <c r="H14" s="11">
        <v>2.99</v>
      </c>
      <c r="I14" s="16">
        <f t="shared" si="1"/>
        <v>1.11482720178372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8.9</v>
      </c>
      <c r="E15" s="10">
        <v>8.9</v>
      </c>
      <c r="F15" s="9">
        <v>11.8</v>
      </c>
      <c r="G15" s="11">
        <f t="shared" si="0"/>
        <v>9.86666666666667</v>
      </c>
      <c r="H15" s="11">
        <v>10.2</v>
      </c>
      <c r="I15" s="16">
        <f t="shared" si="1"/>
        <v>-3.26797385620914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20.9</v>
      </c>
      <c r="E16" s="10">
        <v>18.9</v>
      </c>
      <c r="F16" s="9">
        <v>20.8</v>
      </c>
      <c r="G16" s="11">
        <f t="shared" si="0"/>
        <v>20.2</v>
      </c>
      <c r="H16" s="11">
        <v>19.8666666666667</v>
      </c>
      <c r="I16" s="16">
        <f t="shared" si="1"/>
        <v>1.67785234899312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15.9</v>
      </c>
      <c r="E17" s="10">
        <v>11.9</v>
      </c>
      <c r="F17" s="9" t="s">
        <v>13</v>
      </c>
      <c r="G17" s="11">
        <f t="shared" si="0"/>
        <v>13.9</v>
      </c>
      <c r="H17" s="11">
        <v>13.9</v>
      </c>
      <c r="I17" s="16">
        <f t="shared" si="1"/>
        <v>0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3.98</v>
      </c>
      <c r="E18" s="10">
        <v>3</v>
      </c>
      <c r="F18" s="9">
        <v>4.75</v>
      </c>
      <c r="G18" s="11">
        <f t="shared" si="0"/>
        <v>3.91</v>
      </c>
      <c r="H18" s="11">
        <v>3.91</v>
      </c>
      <c r="I18" s="16">
        <f t="shared" si="1"/>
        <v>0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8.9</v>
      </c>
      <c r="E19" s="10">
        <v>9.9</v>
      </c>
      <c r="F19" s="9" t="s">
        <v>13</v>
      </c>
      <c r="G19" s="11">
        <f t="shared" si="0"/>
        <v>9.4</v>
      </c>
      <c r="H19" s="11">
        <v>9.4</v>
      </c>
      <c r="I19" s="16">
        <f t="shared" si="1"/>
        <v>0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13.9</v>
      </c>
      <c r="E20" s="10">
        <v>13.9</v>
      </c>
      <c r="F20" s="9" t="s">
        <v>13</v>
      </c>
      <c r="G20" s="11">
        <f t="shared" si="0"/>
        <v>13.9</v>
      </c>
      <c r="H20" s="11">
        <v>11.9</v>
      </c>
      <c r="I20" s="16">
        <f t="shared" si="1"/>
        <v>16.8067226890756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8.9</v>
      </c>
      <c r="E21" s="10">
        <v>9.9</v>
      </c>
      <c r="F21" s="9" t="s">
        <v>13</v>
      </c>
      <c r="G21" s="11">
        <f t="shared" si="0"/>
        <v>9.4</v>
      </c>
      <c r="H21" s="11">
        <v>9.9</v>
      </c>
      <c r="I21" s="16">
        <f t="shared" si="1"/>
        <v>-5.05050505050505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2">
        <v>3</v>
      </c>
      <c r="E22" s="10">
        <v>2.98</v>
      </c>
      <c r="F22" s="9">
        <v>3</v>
      </c>
      <c r="G22" s="11">
        <f t="shared" si="0"/>
        <v>2.99333333333333</v>
      </c>
      <c r="H22" s="11">
        <v>2.82666666666667</v>
      </c>
      <c r="I22" s="16">
        <f t="shared" si="1"/>
        <v>5.89622641509422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2">
        <v>4</v>
      </c>
      <c r="E23" s="10">
        <v>2.98</v>
      </c>
      <c r="F23" s="9">
        <v>4</v>
      </c>
      <c r="G23" s="11">
        <f t="shared" si="0"/>
        <v>3.66</v>
      </c>
      <c r="H23" s="11">
        <v>3.59333333333333</v>
      </c>
      <c r="I23" s="16">
        <f t="shared" si="1"/>
        <v>1.85528756957338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2">
        <v>6</v>
      </c>
      <c r="E24" s="10">
        <v>4.98</v>
      </c>
      <c r="F24" s="9">
        <v>5.5</v>
      </c>
      <c r="G24" s="11">
        <f t="shared" si="0"/>
        <v>5.49333333333333</v>
      </c>
      <c r="H24" s="11">
        <v>5.66</v>
      </c>
      <c r="I24" s="16">
        <f t="shared" si="1"/>
        <v>-2.94464075382804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2">
        <v>2.38</v>
      </c>
      <c r="E25" s="10">
        <v>3</v>
      </c>
      <c r="F25" s="9">
        <v>1.9</v>
      </c>
      <c r="G25" s="11">
        <f t="shared" si="0"/>
        <v>2.42666666666667</v>
      </c>
      <c r="H25" s="11">
        <v>2.42666666666667</v>
      </c>
      <c r="I25" s="16">
        <f t="shared" si="1"/>
        <v>-1.46403036214306e-13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3">
        <v>2.78</v>
      </c>
      <c r="E26" s="10">
        <v>3.5</v>
      </c>
      <c r="F26" s="9">
        <v>3</v>
      </c>
      <c r="G26" s="11">
        <f t="shared" si="0"/>
        <v>3.09333333333333</v>
      </c>
      <c r="H26" s="11">
        <v>3.09333333333333</v>
      </c>
      <c r="I26" s="16">
        <f t="shared" si="1"/>
        <v>1.00494325504863e-13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10">
        <v>159.9</v>
      </c>
      <c r="F27" s="9">
        <v>173</v>
      </c>
      <c r="G27" s="11">
        <f t="shared" si="0"/>
        <v>167.3</v>
      </c>
      <c r="H27" s="11">
        <v>167.3</v>
      </c>
      <c r="I27" s="16">
        <f t="shared" si="1"/>
        <v>0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10">
        <v>65.9</v>
      </c>
      <c r="F28" s="9">
        <v>65</v>
      </c>
      <c r="G28" s="11">
        <f t="shared" si="0"/>
        <v>66.9333333333333</v>
      </c>
      <c r="H28" s="11">
        <v>66.9333333333333</v>
      </c>
      <c r="I28" s="16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10">
        <v>68.9</v>
      </c>
      <c r="F29" s="9">
        <v>73</v>
      </c>
      <c r="G29" s="11">
        <f t="shared" si="0"/>
        <v>67.2666666666667</v>
      </c>
      <c r="H29" s="11">
        <v>67.2666666666667</v>
      </c>
      <c r="I29" s="16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10">
        <v>69.9</v>
      </c>
      <c r="F30" s="9">
        <v>66</v>
      </c>
      <c r="G30" s="11">
        <f t="shared" si="0"/>
        <v>66.9333333333333</v>
      </c>
      <c r="H30" s="11">
        <v>66.9333333333333</v>
      </c>
      <c r="I30" s="16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4">
        <v>59.9</v>
      </c>
      <c r="E31" s="15">
        <v>59.9</v>
      </c>
      <c r="F31" s="9">
        <v>79.9</v>
      </c>
      <c r="G31" s="11">
        <f t="shared" si="0"/>
        <v>66.5666666666667</v>
      </c>
      <c r="H31" s="11">
        <v>66.5666666666667</v>
      </c>
      <c r="I31" s="16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96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2026-03-09T02:45:31Z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89145F69287D4BE89A89125EE711117F_13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