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<sst xmlns="http://schemas.openxmlformats.org/spreadsheetml/2006/main" count="67" uniqueCount="41">
  <si>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</si>
  <si>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采价时间：2023年12月25日上午9:00左右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</si>
  <si>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</si>
  <si>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</si>
  <si>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</si>
  <si>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</si>
  <si>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大湾市场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</si>
  <si>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</si>
  <si>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</si>
  <si>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</si>
  <si>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</si>
  <si>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</si>
  <si>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</si>
  <si>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</si>
  <si>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</si>
  <si>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</si>
  <si>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</si>
  <si>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</si>
  <si>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</si>
  <si>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</si>
  <si>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</si>
  <si>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</si>
  <si>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</si>
  <si>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</si>
  <si>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</si>
  <si>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</si>
  <si>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</si>
  <si>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</si>
  <si>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</si>
  <si>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</si>
  <si>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</si>
  <si>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</si>
  <si>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面 粉</t>
  </si>
  <si>
    <t>早籼稻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</si>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</sst>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20" zoomScaleNormal="120" topLeftCell="A8" workbookViewId="0">
      <selection activeCell="K21" sqref="K21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8"/>
    </row>
    <row r="2" ht="18" customHeight="1" spans="1:10">
      <c r="A2" s="9" t="s">
        <v>1</v>
      </c>
      <c r="B2" s="10"/>
      <c r="C2" s="11"/>
      <c r="D2" s="10"/>
      <c r="E2" s="10"/>
      <c r="F2" s="10"/>
      <c r="G2" s="10"/>
      <c r="H2" s="12"/>
      <c r="I2" s="10"/>
      <c r="J2" s="10"/>
    </row>
    <row r="3" s="1" customFormat="1" ht="27.75" customHeight="1" spans="1:9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6" t="s">
        <v>8</v>
      </c>
      <c r="H3" s="17" t="s">
        <v>9</v>
      </c>
      <c r="I3" s="26"/>
    </row>
    <row r="4" s="1" customFormat="1" ht="17.1" customHeight="1" spans="1:9">
      <c r="A4" s="18" t="s">
        <v>10</v>
      </c>
      <c r="B4" s="19" t="s">
        <v>11</v>
      </c>
      <c r="C4" s="20">
        <v>0.88</v>
      </c>
      <c r="D4" s="21">
        <v>1.2</v>
      </c>
      <c r="E4" s="22">
        <v>2</v>
      </c>
      <c r="F4" s="23">
        <f>AVERAGE(E4,D4,C4)</f>
        <v>1.36</v>
      </c>
      <c r="G4" s="23">
        <f>AVERAGE(F4,E4,D4)</f>
        <v>1.52</v>
      </c>
      <c r="H4" s="24">
        <f>(F4/G4)-1</f>
        <v>-0.105263157894737</v>
      </c>
      <c r="I4" s="27"/>
    </row>
    <row r="5" s="1" customFormat="1" ht="18.6" customHeight="1" spans="1:8">
      <c r="A5" s="18" t="s">
        <v>12</v>
      </c>
      <c r="B5" s="19" t="s">
        <v>11</v>
      </c>
      <c r="C5" s="20">
        <v>0.99</v>
      </c>
      <c r="D5" s="21">
        <v>2</v>
      </c>
      <c r="E5" s="22">
        <v>4.5</v>
      </c>
      <c r="F5" s="23">
        <f t="shared" ref="F5:F31" si="0">AVERAGE(E5,D5,C5)</f>
        <v>2.49666666666667</v>
      </c>
      <c r="G5" s="23">
        <f t="shared" ref="G5:G31" si="1">AVERAGE(F5,E5,D5)</f>
        <v>2.99888888888889</v>
      </c>
      <c r="H5" s="24">
        <f t="shared" ref="H5:H31" si="2">(F5/G5)-1</f>
        <v>-0.167469433123379</v>
      </c>
    </row>
    <row r="6" s="1" customFormat="1" ht="18.6" customHeight="1" spans="1:8">
      <c r="A6" s="18" t="s">
        <v>13</v>
      </c>
      <c r="B6" s="19" t="s">
        <v>11</v>
      </c>
      <c r="C6" s="20">
        <v>0.98</v>
      </c>
      <c r="D6" s="21">
        <v>1</v>
      </c>
      <c r="E6" s="22">
        <v>2</v>
      </c>
      <c r="F6" s="23">
        <f t="shared" si="0"/>
        <v>1.32666666666667</v>
      </c>
      <c r="G6" s="23">
        <f t="shared" si="1"/>
        <v>1.44222222222222</v>
      </c>
      <c r="H6" s="24">
        <f t="shared" si="2"/>
        <v>-0.0801232665639444</v>
      </c>
    </row>
    <row r="7" s="1" customFormat="1" ht="18.6" customHeight="1" spans="1:8">
      <c r="A7" s="18" t="s">
        <v>14</v>
      </c>
      <c r="B7" s="19" t="s">
        <v>11</v>
      </c>
      <c r="C7" s="20">
        <v>2.99</v>
      </c>
      <c r="D7" s="21">
        <v>1.8</v>
      </c>
      <c r="E7" s="22">
        <v>2.5</v>
      </c>
      <c r="F7" s="23">
        <f t="shared" si="0"/>
        <v>2.43</v>
      </c>
      <c r="G7" s="23">
        <f t="shared" si="1"/>
        <v>2.24333333333333</v>
      </c>
      <c r="H7" s="24">
        <f t="shared" si="2"/>
        <v>0.0832095096582468</v>
      </c>
    </row>
    <row r="8" s="1" customFormat="1" ht="18.6" customHeight="1" spans="1:8">
      <c r="A8" s="18" t="s">
        <v>15</v>
      </c>
      <c r="B8" s="19" t="s">
        <v>11</v>
      </c>
      <c r="C8" s="20">
        <v>4.98</v>
      </c>
      <c r="D8" s="21">
        <v>4</v>
      </c>
      <c r="E8" s="22">
        <v>4</v>
      </c>
      <c r="F8" s="23">
        <f t="shared" si="0"/>
        <v>4.32666666666667</v>
      </c>
      <c r="G8" s="23">
        <f t="shared" si="1"/>
        <v>4.10888888888889</v>
      </c>
      <c r="H8" s="24">
        <f t="shared" si="2"/>
        <v>0.053001622498648</v>
      </c>
    </row>
    <row r="9" s="1" customFormat="1" ht="18.6" customHeight="1" spans="1:8">
      <c r="A9" s="18" t="s">
        <v>16</v>
      </c>
      <c r="B9" s="19" t="s">
        <v>11</v>
      </c>
      <c r="C9" s="20">
        <v>2.58</v>
      </c>
      <c r="D9" s="21">
        <v>2</v>
      </c>
      <c r="E9" s="22">
        <v>3.5</v>
      </c>
      <c r="F9" s="23">
        <f t="shared" si="0"/>
        <v>2.69333333333333</v>
      </c>
      <c r="G9" s="23">
        <f t="shared" si="1"/>
        <v>2.73111111111111</v>
      </c>
      <c r="H9" s="24">
        <f t="shared" si="2"/>
        <v>-0.0138323840520749</v>
      </c>
    </row>
    <row r="10" s="1" customFormat="1" ht="18.6" customHeight="1" spans="1:8">
      <c r="A10" s="18" t="s">
        <v>17</v>
      </c>
      <c r="B10" s="19" t="s">
        <v>11</v>
      </c>
      <c r="C10" s="20">
        <v>2.99</v>
      </c>
      <c r="D10" s="21">
        <v>4.5</v>
      </c>
      <c r="E10" s="22">
        <v>6.5</v>
      </c>
      <c r="F10" s="23">
        <f t="shared" si="0"/>
        <v>4.66333333333333</v>
      </c>
      <c r="G10" s="23">
        <f t="shared" si="1"/>
        <v>5.22111111111111</v>
      </c>
      <c r="H10" s="24">
        <f t="shared" si="2"/>
        <v>-0.106831240689508</v>
      </c>
    </row>
    <row r="11" s="1" customFormat="1" ht="18.6" customHeight="1" spans="1:8">
      <c r="A11" s="18" t="s">
        <v>18</v>
      </c>
      <c r="B11" s="19" t="s">
        <v>11</v>
      </c>
      <c r="C11" s="20">
        <v>4.99</v>
      </c>
      <c r="D11" s="21">
        <v>4</v>
      </c>
      <c r="E11" s="22">
        <v>6</v>
      </c>
      <c r="F11" s="23">
        <f t="shared" si="0"/>
        <v>4.99666666666667</v>
      </c>
      <c r="G11" s="23">
        <f t="shared" si="1"/>
        <v>4.99888888888889</v>
      </c>
      <c r="H11" s="24">
        <f t="shared" si="2"/>
        <v>-0.000444543231829186</v>
      </c>
    </row>
    <row r="12" s="1" customFormat="1" ht="18.6" customHeight="1" spans="1:8">
      <c r="A12" s="18" t="s">
        <v>19</v>
      </c>
      <c r="B12" s="19" t="s">
        <v>11</v>
      </c>
      <c r="C12" s="20">
        <v>0.99</v>
      </c>
      <c r="D12" s="21">
        <v>1</v>
      </c>
      <c r="E12" s="22">
        <v>2</v>
      </c>
      <c r="F12" s="23">
        <f t="shared" si="0"/>
        <v>1.33</v>
      </c>
      <c r="G12" s="23">
        <f t="shared" si="1"/>
        <v>1.44333333333333</v>
      </c>
      <c r="H12" s="24">
        <f t="shared" si="2"/>
        <v>-0.0785219399538106</v>
      </c>
    </row>
    <row r="13" s="1" customFormat="1" ht="18.6" customHeight="1" spans="1:8">
      <c r="A13" s="18" t="s">
        <v>20</v>
      </c>
      <c r="B13" s="19" t="s">
        <v>11</v>
      </c>
      <c r="C13" s="20">
        <v>2.98</v>
      </c>
      <c r="D13" s="21">
        <v>3.5</v>
      </c>
      <c r="E13" s="22">
        <v>4.5</v>
      </c>
      <c r="F13" s="23">
        <f t="shared" si="0"/>
        <v>3.66</v>
      </c>
      <c r="G13" s="23">
        <f t="shared" si="1"/>
        <v>3.88666666666667</v>
      </c>
      <c r="H13" s="24">
        <f t="shared" si="2"/>
        <v>-0.0583190394511149</v>
      </c>
    </row>
    <row r="14" s="1" customFormat="1" ht="18.6" customHeight="1" spans="1:8">
      <c r="A14" s="18" t="s">
        <v>21</v>
      </c>
      <c r="B14" s="19" t="s">
        <v>11</v>
      </c>
      <c r="C14" s="20">
        <v>3.58</v>
      </c>
      <c r="D14" s="21">
        <v>3.5</v>
      </c>
      <c r="E14" s="22">
        <v>6</v>
      </c>
      <c r="F14" s="23">
        <f t="shared" si="0"/>
        <v>4.36</v>
      </c>
      <c r="G14" s="23">
        <f t="shared" si="1"/>
        <v>4.62</v>
      </c>
      <c r="H14" s="24">
        <f t="shared" si="2"/>
        <v>-0.0562770562770563</v>
      </c>
    </row>
    <row r="15" s="1" customFormat="1" ht="18.6" customHeight="1" spans="1:8">
      <c r="A15" s="18" t="s">
        <v>22</v>
      </c>
      <c r="B15" s="19" t="s">
        <v>11</v>
      </c>
      <c r="C15" s="21">
        <v>9.9</v>
      </c>
      <c r="D15" s="21">
        <v>12</v>
      </c>
      <c r="E15" s="22">
        <v>12</v>
      </c>
      <c r="F15" s="23">
        <f t="shared" si="0"/>
        <v>11.3</v>
      </c>
      <c r="G15" s="23">
        <f t="shared" si="1"/>
        <v>11.7666666666667</v>
      </c>
      <c r="H15" s="24">
        <f t="shared" si="2"/>
        <v>-0.0396600566572238</v>
      </c>
    </row>
    <row r="16" s="1" customFormat="1" ht="18.6" customHeight="1" spans="1:8">
      <c r="A16" s="18" t="s">
        <v>23</v>
      </c>
      <c r="B16" s="19" t="s">
        <v>11</v>
      </c>
      <c r="C16" s="21">
        <v>19.98</v>
      </c>
      <c r="D16" s="21">
        <v>18</v>
      </c>
      <c r="E16" s="22">
        <v>25</v>
      </c>
      <c r="F16" s="23">
        <f t="shared" si="0"/>
        <v>20.9933333333333</v>
      </c>
      <c r="G16" s="23">
        <f t="shared" si="1"/>
        <v>21.3311111111111</v>
      </c>
      <c r="H16" s="24">
        <f t="shared" si="2"/>
        <v>-0.0158349828107094</v>
      </c>
    </row>
    <row r="17" s="1" customFormat="1" ht="18.6" customHeight="1" spans="1:8">
      <c r="A17" s="18" t="s">
        <v>24</v>
      </c>
      <c r="B17" s="19" t="s">
        <v>11</v>
      </c>
      <c r="C17" s="21">
        <v>16.8</v>
      </c>
      <c r="D17" s="21">
        <v>16</v>
      </c>
      <c r="E17" s="22">
        <v>15</v>
      </c>
      <c r="F17" s="23">
        <f t="shared" si="0"/>
        <v>15.9333333333333</v>
      </c>
      <c r="G17" s="23">
        <f t="shared" si="1"/>
        <v>15.6444444444444</v>
      </c>
      <c r="H17" s="24">
        <f t="shared" si="2"/>
        <v>0.0184659090909089</v>
      </c>
    </row>
    <row r="18" s="1" customFormat="1" ht="18.6" customHeight="1" spans="1:8">
      <c r="A18" s="18" t="s">
        <v>25</v>
      </c>
      <c r="B18" s="19" t="s">
        <v>11</v>
      </c>
      <c r="C18" s="21">
        <v>6.49</v>
      </c>
      <c r="D18" s="21">
        <v>6</v>
      </c>
      <c r="E18" s="22">
        <v>5.5</v>
      </c>
      <c r="F18" s="23">
        <f t="shared" si="0"/>
        <v>5.99666666666667</v>
      </c>
      <c r="G18" s="23">
        <f t="shared" si="1"/>
        <v>5.83222222222222</v>
      </c>
      <c r="H18" s="24">
        <f t="shared" si="2"/>
        <v>0.0281958468279673</v>
      </c>
    </row>
    <row r="19" s="1" customFormat="1" ht="18.6" customHeight="1" spans="1:8">
      <c r="A19" s="18" t="s">
        <v>26</v>
      </c>
      <c r="B19" s="19" t="s">
        <v>11</v>
      </c>
      <c r="C19" s="21">
        <v>6.9</v>
      </c>
      <c r="D19" s="21">
        <v>7</v>
      </c>
      <c r="E19" s="22">
        <v>8</v>
      </c>
      <c r="F19" s="23">
        <f t="shared" si="0"/>
        <v>7.3</v>
      </c>
      <c r="G19" s="23">
        <f t="shared" si="1"/>
        <v>7.43333333333333</v>
      </c>
      <c r="H19" s="24">
        <f t="shared" si="2"/>
        <v>-0.0179372197309418</v>
      </c>
    </row>
    <row r="20" s="1" customFormat="1" ht="18.6" customHeight="1" spans="1:8">
      <c r="A20" s="18" t="s">
        <v>27</v>
      </c>
      <c r="B20" s="19" t="s">
        <v>11</v>
      </c>
      <c r="C20" s="21">
        <v>12.8</v>
      </c>
      <c r="D20" s="21">
        <v>12</v>
      </c>
      <c r="E20" s="22">
        <v>10</v>
      </c>
      <c r="F20" s="23">
        <f t="shared" si="0"/>
        <v>11.6</v>
      </c>
      <c r="G20" s="23">
        <f t="shared" si="1"/>
        <v>11.2</v>
      </c>
      <c r="H20" s="24">
        <f t="shared" si="2"/>
        <v>0.0357142857142856</v>
      </c>
    </row>
    <row r="21" s="1" customFormat="1" ht="18.6" customHeight="1" spans="1:8">
      <c r="A21" s="18" t="s">
        <v>28</v>
      </c>
      <c r="B21" s="19" t="s">
        <v>11</v>
      </c>
      <c r="C21" s="21">
        <v>7.8</v>
      </c>
      <c r="D21" s="21">
        <v>10</v>
      </c>
      <c r="E21" s="22">
        <v>10</v>
      </c>
      <c r="F21" s="23">
        <f t="shared" si="0"/>
        <v>9.26666666666667</v>
      </c>
      <c r="G21" s="23">
        <f t="shared" si="1"/>
        <v>9.75555555555555</v>
      </c>
      <c r="H21" s="24">
        <f t="shared" si="2"/>
        <v>-0.0501138952164008</v>
      </c>
    </row>
    <row r="22" s="1" customFormat="1" ht="18.6" customHeight="1" spans="1:8">
      <c r="A22" s="18" t="s">
        <v>29</v>
      </c>
      <c r="B22" s="19" t="s">
        <v>11</v>
      </c>
      <c r="C22" s="21">
        <v>3.99</v>
      </c>
      <c r="D22" s="21">
        <v>3</v>
      </c>
      <c r="E22" s="22">
        <v>3.5</v>
      </c>
      <c r="F22" s="23">
        <f t="shared" si="0"/>
        <v>3.49666666666667</v>
      </c>
      <c r="G22" s="23">
        <f t="shared" si="1"/>
        <v>3.33222222222222</v>
      </c>
      <c r="H22" s="24">
        <f t="shared" si="2"/>
        <v>0.049349783261087</v>
      </c>
    </row>
    <row r="23" s="1" customFormat="1" ht="18.6" customHeight="1" spans="1:8">
      <c r="A23" s="18" t="s">
        <v>30</v>
      </c>
      <c r="B23" s="19" t="s">
        <v>11</v>
      </c>
      <c r="C23" s="21">
        <v>4.99</v>
      </c>
      <c r="D23" s="21">
        <v>3</v>
      </c>
      <c r="E23" s="22">
        <v>3.5</v>
      </c>
      <c r="F23" s="23">
        <f t="shared" si="0"/>
        <v>3.83</v>
      </c>
      <c r="G23" s="23">
        <f t="shared" si="1"/>
        <v>3.44333333333333</v>
      </c>
      <c r="H23" s="24">
        <f t="shared" si="2"/>
        <v>0.112294288480155</v>
      </c>
    </row>
    <row r="24" s="1" customFormat="1" ht="18.6" customHeight="1" spans="1:8">
      <c r="A24" s="18" t="s">
        <v>31</v>
      </c>
      <c r="B24" s="19" t="s">
        <v>11</v>
      </c>
      <c r="C24" s="21">
        <v>4.99</v>
      </c>
      <c r="D24" s="21">
        <v>5</v>
      </c>
      <c r="E24" s="22">
        <v>5.5</v>
      </c>
      <c r="F24" s="23">
        <f t="shared" si="0"/>
        <v>5.16333333333333</v>
      </c>
      <c r="G24" s="23">
        <f t="shared" si="1"/>
        <v>5.22111111111111</v>
      </c>
      <c r="H24" s="24">
        <f t="shared" si="2"/>
        <v>-0.0110661842945308</v>
      </c>
    </row>
    <row r="25" s="1" customFormat="1" ht="18.6" customHeight="1" spans="1:8">
      <c r="A25" s="18" t="s">
        <v>32</v>
      </c>
      <c r="B25" s="19" t="s">
        <v>11</v>
      </c>
      <c r="C25" s="21">
        <v>3</v>
      </c>
      <c r="D25" s="21">
        <v>15</v>
      </c>
      <c r="E25" s="22">
        <v>2.5</v>
      </c>
      <c r="F25" s="23">
        <f t="shared" si="0"/>
        <v>6.83333333333333</v>
      </c>
      <c r="G25" s="23">
        <f t="shared" si="1"/>
        <v>8.11111111111111</v>
      </c>
      <c r="H25" s="24">
        <f t="shared" si="2"/>
        <v>-0.157534246575342</v>
      </c>
    </row>
    <row r="26" s="1" customFormat="1" ht="18.6" customHeight="1" spans="1:8">
      <c r="A26" s="18" t="s">
        <v>33</v>
      </c>
      <c r="B26" s="19" t="s">
        <v>11</v>
      </c>
      <c r="C26" s="21">
        <v>2.19</v>
      </c>
      <c r="D26" s="21">
        <v>3</v>
      </c>
      <c r="E26" s="22">
        <v>4</v>
      </c>
      <c r="F26" s="23">
        <f t="shared" si="0"/>
        <v>3.06333333333333</v>
      </c>
      <c r="G26" s="23">
        <f t="shared" si="1"/>
        <v>3.35444444444444</v>
      </c>
      <c r="H26" s="24">
        <f t="shared" si="2"/>
        <v>-0.0867837032129845</v>
      </c>
    </row>
    <row r="27" s="1" customFormat="1" ht="18.6" customHeight="1" spans="1:8">
      <c r="A27" s="18" t="s">
        <v>34</v>
      </c>
      <c r="B27" s="19" t="s">
        <v>11</v>
      </c>
      <c r="C27" s="21">
        <v>6.98</v>
      </c>
      <c r="D27" s="21">
        <v>8</v>
      </c>
      <c r="E27" s="22">
        <v>9</v>
      </c>
      <c r="F27" s="23">
        <f t="shared" si="0"/>
        <v>7.99333333333333</v>
      </c>
      <c r="G27" s="23">
        <f t="shared" si="1"/>
        <v>8.33111111111111</v>
      </c>
      <c r="H27" s="24">
        <f t="shared" si="2"/>
        <v>-0.0405441451053615</v>
      </c>
    </row>
    <row r="28" s="1" customFormat="1" ht="18.6" customHeight="1" spans="1:8">
      <c r="A28" s="18" t="s">
        <v>35</v>
      </c>
      <c r="B28" s="19" t="s">
        <v>11</v>
      </c>
      <c r="C28" s="21">
        <v>7.98</v>
      </c>
      <c r="D28" s="21">
        <v>8</v>
      </c>
      <c r="E28" s="22">
        <v>12</v>
      </c>
      <c r="F28" s="23">
        <f t="shared" si="0"/>
        <v>9.32666666666667</v>
      </c>
      <c r="G28" s="23">
        <f t="shared" si="1"/>
        <v>9.77555555555556</v>
      </c>
      <c r="H28" s="24">
        <f t="shared" si="2"/>
        <v>-0.0459195271652649</v>
      </c>
    </row>
    <row r="29" s="1" customFormat="1" ht="24.75" customHeight="1" spans="1:8">
      <c r="A29" s="19" t="s">
        <v>36</v>
      </c>
      <c r="B29" s="19" t="s">
        <v>37</v>
      </c>
      <c r="C29" s="21">
        <v>168.9</v>
      </c>
      <c r="D29" s="21">
        <v>160</v>
      </c>
      <c r="E29" s="22">
        <v>105</v>
      </c>
      <c r="F29" s="23">
        <f t="shared" si="0"/>
        <v>144.633333333333</v>
      </c>
      <c r="G29" s="23">
        <f t="shared" si="1"/>
        <v>136.544444444444</v>
      </c>
      <c r="H29" s="24">
        <f t="shared" si="2"/>
        <v>0.0592399707055089</v>
      </c>
    </row>
    <row r="30" s="1" customFormat="1" ht="24" customHeight="1" spans="1:8">
      <c r="A30" s="19" t="s">
        <v>38</v>
      </c>
      <c r="B30" s="19" t="s">
        <v>37</v>
      </c>
      <c r="C30" s="21">
        <v>82.9</v>
      </c>
      <c r="D30" s="21">
        <v>70</v>
      </c>
      <c r="E30" s="22">
        <v>78</v>
      </c>
      <c r="F30" s="23">
        <f t="shared" si="0"/>
        <v>76.9666666666667</v>
      </c>
      <c r="G30" s="23">
        <f t="shared" si="1"/>
        <v>74.9888888888889</v>
      </c>
      <c r="H30" s="24">
        <f t="shared" si="2"/>
        <v>0.0263742776707661</v>
      </c>
    </row>
    <row r="31" s="1" customFormat="1" ht="23.25" customHeight="1" spans="1:8">
      <c r="A31" s="19" t="s">
        <v>39</v>
      </c>
      <c r="B31" s="19" t="s">
        <v>37</v>
      </c>
      <c r="C31" s="21" t="s">
        <v>40</v>
      </c>
      <c r="D31" s="21">
        <v>48</v>
      </c>
      <c r="E31" s="22">
        <v>52</v>
      </c>
      <c r="F31" s="23">
        <f t="shared" si="0"/>
        <v>50</v>
      </c>
      <c r="G31" s="23">
        <f t="shared" si="1"/>
        <v>50</v>
      </c>
      <c r="H31" s="24">
        <f t="shared" si="2"/>
        <v>0</v>
      </c>
    </row>
    <row r="32" spans="1:7">
      <c r="A32" s="25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lry</cp:lastModifiedBy>
  <cp:revision>0</cp:revision>
  <dcterms:created xsi:type="dcterms:W3CDTF">2023-10-13T10:40:00Z</dcterms:created>
  <dcterms:modified xsi:type="dcterms:W3CDTF">2023-12-25T03:20:51Z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04E48CC4863E4EBBB93651CDCB35AAA9_12</vt:lpwstr>
  </property>
  <property fmtid="{D5CDD505-2E9C-101B-9397-08002B2CF9AE}" pid="3" name="KSOProductBuildVer">
    <vt:lpwstr>2052-11.1.0.14309</vt:lpwstr>
  </property>
</Properties>
</file>