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<sst xmlns="http://schemas.openxmlformats.org/spreadsheetml/2006/main" count="71" uniqueCount="41">
  <si>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</si>
  <si>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2025年6月30日上午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</si>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</sst>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6" sqref="J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1.66</v>
      </c>
      <c r="H5" s="16">
        <f t="shared" ref="H5:H15" si="0">(F5-G5)/G5*100</f>
        <v>0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1.5</v>
      </c>
      <c r="D6" s="13">
        <v>1.99</v>
      </c>
      <c r="E6" s="14">
        <v>1</v>
      </c>
      <c r="F6" s="15">
        <f t="shared" ref="F6:F31" si="1">(C6+D6+E6)/3</f>
        <v>1.49666666666667</v>
      </c>
      <c r="G6" s="15">
        <v>1.33333333333333</v>
      </c>
      <c r="H6" s="16">
        <f t="shared" si="0"/>
        <v>12.2500000000003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1.5</v>
      </c>
      <c r="D7" s="13">
        <v>1.98</v>
      </c>
      <c r="E7" s="14">
        <v>1</v>
      </c>
      <c r="F7" s="15">
        <f t="shared" si="1"/>
        <v>1.49333333333333</v>
      </c>
      <c r="G7" s="15">
        <v>1.66</v>
      </c>
      <c r="H7" s="16">
        <f t="shared" si="0"/>
        <v>-10.0401606425703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3.5</v>
      </c>
      <c r="D9" s="13">
        <v>3.58</v>
      </c>
      <c r="E9" s="14">
        <v>3</v>
      </c>
      <c r="F9" s="15">
        <f t="shared" si="1"/>
        <v>3.36</v>
      </c>
      <c r="G9" s="15">
        <v>2.86</v>
      </c>
      <c r="H9" s="16">
        <f t="shared" si="0"/>
        <v>17.4825174825175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1.98</v>
      </c>
      <c r="E10" s="14">
        <v>3</v>
      </c>
      <c r="F10" s="15">
        <f t="shared" si="1"/>
        <v>2.49333333333333</v>
      </c>
      <c r="G10" s="15">
        <v>2.82666666666667</v>
      </c>
      <c r="H10" s="16">
        <f t="shared" si="0"/>
        <v>-11.7924528301888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2.66333333333333</v>
      </c>
      <c r="H11" s="16">
        <f t="shared" si="0"/>
        <v>7.38423028785995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2.5</v>
      </c>
      <c r="D12" s="13">
        <v>3.58</v>
      </c>
      <c r="E12" s="14">
        <v>2</v>
      </c>
      <c r="F12" s="15">
        <f t="shared" si="1"/>
        <v>2.69333333333333</v>
      </c>
      <c r="G12" s="15">
        <v>3.32666666666667</v>
      </c>
      <c r="H12" s="16">
        <f t="shared" si="0"/>
        <v>-19.0380761523047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1.58</v>
      </c>
      <c r="E13" s="14">
        <v>2</v>
      </c>
      <c r="F13" s="15">
        <f t="shared" si="1"/>
        <v>1.86</v>
      </c>
      <c r="G13" s="15">
        <v>1.86</v>
      </c>
      <c r="H13" s="16">
        <f t="shared" si="0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4</v>
      </c>
      <c r="D14" s="13">
        <v>4.98</v>
      </c>
      <c r="E14" s="14">
        <v>3</v>
      </c>
      <c r="F14" s="15">
        <f>(C14+E14)/2</f>
        <v>3.5</v>
      </c>
      <c r="G14" s="15">
        <v>4</v>
      </c>
      <c r="H14" s="16">
        <f t="shared" si="0"/>
        <v>-12.5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3.5</v>
      </c>
      <c r="D15" s="13">
        <v>3.58</v>
      </c>
      <c r="E15" s="14">
        <v>2</v>
      </c>
      <c r="F15" s="15">
        <f t="shared" si="1"/>
        <v>3.02666666666667</v>
      </c>
      <c r="G15" s="15">
        <v>2.66</v>
      </c>
      <c r="H15" s="16">
        <f t="shared" si="0"/>
        <v>13.7844611528822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10.5</v>
      </c>
      <c r="E16" s="14">
        <v>9</v>
      </c>
      <c r="F16" s="15">
        <f t="shared" si="1"/>
        <v>10.5</v>
      </c>
      <c r="G16" s="15">
        <v>10.3</v>
      </c>
      <c r="H16" s="16">
        <f t="shared" ref="H16:H31" si="2">(F16-G16)/G16*100</f>
        <v>1.94174757281553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4.5</v>
      </c>
      <c r="D21" s="13">
        <v>5.6</v>
      </c>
      <c r="E21" s="14">
        <v>5.5</v>
      </c>
      <c r="F21" s="15">
        <f t="shared" si="1"/>
        <v>5.2</v>
      </c>
      <c r="G21" s="15">
        <v>5.08666666666667</v>
      </c>
      <c r="H21" s="16">
        <f t="shared" si="2"/>
        <v>2.22804718217557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10</v>
      </c>
      <c r="D22" s="13" t="s">
        <v>30</v>
      </c>
      <c r="E22" s="13" t="s">
        <v>30</v>
      </c>
      <c r="F22" s="15">
        <f>C22</f>
        <v>10</v>
      </c>
      <c r="G22" s="15">
        <v>10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15</v>
      </c>
      <c r="D23" s="13" t="s">
        <v>30</v>
      </c>
      <c r="E23" s="13" t="s">
        <v>30</v>
      </c>
      <c r="F23" s="15">
        <f>C23</f>
        <v>15</v>
      </c>
      <c r="G23" s="15">
        <v>15</v>
      </c>
      <c r="H23" s="16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30</v>
      </c>
      <c r="E24" s="13" t="s">
        <v>30</v>
      </c>
      <c r="F24" s="15">
        <f>C24</f>
        <v>14</v>
      </c>
      <c r="G24" s="15">
        <v>14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2025-06-30T01:42:57Z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