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01" activeTab="0"/>
  </bookViews>
  <sheets>
    <sheet name="维修养护" sheetId="1" r:id="rId1"/>
  </sheets>
  <definedNames>
    <definedName name="_xlnm.Print_Area" localSheetId="0">'维修养护'!$J$1:$P$11</definedName>
    <definedName name="_xlnm.Print_Titles" localSheetId="0">'维修养护'!$1:$6</definedName>
  </definedNames>
  <calcPr fullCalcOnLoad="1"/>
</workbook>
</file>

<file path=xl/sharedStrings.xml><?xml version="1.0" encoding="utf-8"?>
<sst xmlns="http://schemas.openxmlformats.org/spreadsheetml/2006/main" count="23" uniqueCount="23">
  <si>
    <t>2020年湖北省鄂州市农村饮水工程维修养护任务进展情况表</t>
  </si>
  <si>
    <t>市州</t>
  </si>
  <si>
    <t>县市区</t>
  </si>
  <si>
    <t>贫困县</t>
  </si>
  <si>
    <t>深度县</t>
  </si>
  <si>
    <t>国贫县</t>
  </si>
  <si>
    <t>17年摘帽</t>
  </si>
  <si>
    <t>非贫县</t>
  </si>
  <si>
    <t>19年摘帽</t>
  </si>
  <si>
    <t>18年摘帽</t>
  </si>
  <si>
    <t>序号</t>
  </si>
  <si>
    <t>市县</t>
  </si>
  <si>
    <t>下达任务</t>
  </si>
  <si>
    <t>任务完成情况</t>
  </si>
  <si>
    <t>维修养护处数
（处）</t>
  </si>
  <si>
    <t>维修养护覆盖服务人数
（万人）</t>
  </si>
  <si>
    <t>已完工处数
（处）</t>
  </si>
  <si>
    <t>受益人口
（万人）</t>
  </si>
  <si>
    <t>占计划的比例
（%）</t>
  </si>
  <si>
    <t>鄂州市</t>
  </si>
  <si>
    <t>鄂城区</t>
  </si>
  <si>
    <t>华容区</t>
  </si>
  <si>
    <t>梁子湖区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</si>
</sst>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0" fontId="0" fillId="0" borderId="0">
      <alignment vertical="center"/>
      <protection/>
    </xf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11" fillId="0" borderId="0">
      <alignment vertical="center"/>
      <protection/>
    </xf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 applyProtection="1">
      <alignment horizontal="center" vertical="center" wrapText="1"/>
      <protection/>
    </xf>
    <xf numFmtId="1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33" borderId="0" xfId="90" applyFont="1" applyFill="1" applyBorder="1" applyAlignment="1">
      <alignment horizontal="center" vertical="center" wrapText="1"/>
      <protection/>
    </xf>
    <xf numFmtId="0" fontId="8" fillId="34" borderId="0" xfId="90" applyFont="1" applyFill="1" applyBorder="1" applyAlignment="1">
      <alignment horizontal="center" vertical="center" wrapText="1"/>
      <protection/>
    </xf>
    <xf numFmtId="0" fontId="8" fillId="35" borderId="0" xfId="90" applyFont="1" applyFill="1" applyBorder="1" applyAlignment="1">
      <alignment horizontal="center" vertical="center" wrapText="1"/>
      <protection/>
    </xf>
    <xf numFmtId="0" fontId="8" fillId="36" borderId="0" xfId="90" applyFont="1" applyFill="1" applyBorder="1" applyAlignment="1">
      <alignment horizontal="center" vertical="center" wrapText="1"/>
      <protection/>
    </xf>
    <xf numFmtId="0" fontId="8" fillId="37" borderId="0" xfId="90" applyFont="1" applyFill="1" applyBorder="1" applyAlignment="1">
      <alignment horizontal="center" vertical="center" wrapText="1"/>
      <protection/>
    </xf>
    <xf numFmtId="0" fontId="8" fillId="22" borderId="0" xfId="90" applyFont="1" applyFill="1" applyBorder="1" applyAlignment="1">
      <alignment horizontal="center" vertical="center" wrapText="1"/>
      <protection/>
    </xf>
    <xf numFmtId="0" fontId="54" fillId="8" borderId="0" xfId="0" applyFont="1" applyFill="1" applyBorder="1" applyAlignment="1">
      <alignment horizontal="center" vertical="center" wrapText="1"/>
    </xf>
    <xf numFmtId="0" fontId="8" fillId="14" borderId="0" xfId="90" applyFont="1" applyFill="1" applyBorder="1" applyAlignment="1">
      <alignment horizontal="center" vertical="center" wrapText="1"/>
      <protection/>
    </xf>
    <xf numFmtId="0" fontId="9" fillId="33" borderId="0" xfId="90" applyFont="1" applyFill="1" applyBorder="1" applyAlignment="1">
      <alignment horizontal="center" vertical="center" wrapText="1"/>
      <protection/>
    </xf>
    <xf numFmtId="0" fontId="9" fillId="34" borderId="0" xfId="90" applyFont="1" applyFill="1" applyBorder="1" applyAlignment="1">
      <alignment horizontal="center" vertical="center" wrapText="1"/>
      <protection/>
    </xf>
    <xf numFmtId="0" fontId="9" fillId="35" borderId="0" xfId="90" applyFont="1" applyFill="1" applyBorder="1" applyAlignment="1">
      <alignment horizontal="center" vertical="center" wrapText="1"/>
      <protection/>
    </xf>
    <xf numFmtId="0" fontId="9" fillId="36" borderId="0" xfId="90" applyFont="1" applyFill="1" applyBorder="1" applyAlignment="1">
      <alignment horizontal="center" vertical="center" wrapText="1"/>
      <protection/>
    </xf>
    <xf numFmtId="0" fontId="9" fillId="37" borderId="0" xfId="90" applyFont="1" applyFill="1" applyBorder="1" applyAlignment="1">
      <alignment horizontal="center" vertical="center" wrapText="1"/>
      <protection/>
    </xf>
    <xf numFmtId="0" fontId="9" fillId="22" borderId="0" xfId="90" applyFont="1" applyFill="1" applyBorder="1" applyAlignment="1">
      <alignment horizontal="center" vertical="center" wrapText="1"/>
      <protection/>
    </xf>
    <xf numFmtId="0" fontId="55" fillId="8" borderId="0" xfId="0" applyFont="1" applyFill="1" applyBorder="1" applyAlignment="1">
      <alignment horizontal="center" vertical="center" wrapText="1"/>
    </xf>
    <xf numFmtId="0" fontId="9" fillId="14" borderId="0" xfId="90" applyFont="1" applyFill="1" applyBorder="1" applyAlignment="1">
      <alignment horizontal="center" vertical="center" wrapText="1"/>
      <protection/>
    </xf>
    <xf numFmtId="0" fontId="53" fillId="8" borderId="0" xfId="0" applyFont="1" applyFill="1" applyBorder="1" applyAlignment="1">
      <alignment horizontal="center" vertical="center" wrapText="1"/>
    </xf>
    <xf numFmtId="0" fontId="11" fillId="34" borderId="0" xfId="90" applyFont="1" applyFill="1" applyBorder="1" applyAlignment="1">
      <alignment horizontal="center" vertical="center" wrapText="1"/>
      <protection/>
    </xf>
    <xf numFmtId="176" fontId="12" fillId="0" borderId="0" xfId="0" applyNumberFormat="1" applyFont="1" applyFill="1" applyAlignment="1" applyProtection="1">
      <alignment horizontal="center" vertical="center" wrapText="1"/>
      <protection/>
    </xf>
    <xf numFmtId="177" fontId="12" fillId="0" borderId="0" xfId="0" applyNumberFormat="1" applyFont="1" applyFill="1" applyAlignment="1" applyProtection="1">
      <alignment horizontal="center" vertical="center" wrapText="1"/>
      <protection/>
    </xf>
    <xf numFmtId="10" fontId="12" fillId="0" borderId="0" xfId="0" applyNumberFormat="1" applyFont="1" applyFill="1" applyAlignment="1" applyProtection="1">
      <alignment horizontal="center" vertical="center" wrapText="1"/>
      <protection/>
    </xf>
    <xf numFmtId="0" fontId="11" fillId="38" borderId="0" xfId="90" applyFont="1" applyFill="1" applyBorder="1" applyAlignment="1">
      <alignment horizontal="center" vertical="center" wrapText="1"/>
      <protection/>
    </xf>
    <xf numFmtId="176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 applyProtection="1">
      <alignment horizontal="center" vertical="center" wrapText="1"/>
      <protection/>
    </xf>
    <xf numFmtId="176" fontId="54" fillId="0" borderId="11" xfId="93" applyNumberFormat="1" applyFont="1" applyFill="1" applyBorder="1" applyAlignment="1" applyProtection="1">
      <alignment horizontal="center" vertical="center" wrapText="1"/>
      <protection/>
    </xf>
    <xf numFmtId="176" fontId="54" fillId="0" borderId="10" xfId="93" applyNumberFormat="1" applyFont="1" applyFill="1" applyBorder="1" applyAlignment="1" applyProtection="1">
      <alignment horizontal="center" vertical="center" wrapText="1"/>
      <protection/>
    </xf>
    <xf numFmtId="176" fontId="54" fillId="0" borderId="12" xfId="93" applyNumberFormat="1" applyFont="1" applyFill="1" applyBorder="1" applyAlignment="1" applyProtection="1">
      <alignment horizontal="center" vertical="center" wrapText="1"/>
      <protection/>
    </xf>
    <xf numFmtId="176" fontId="56" fillId="0" borderId="13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93" applyNumberFormat="1" applyFont="1" applyFill="1" applyBorder="1" applyAlignment="1" applyProtection="1">
      <alignment horizontal="center" vertical="center" wrapText="1"/>
      <protection/>
    </xf>
    <xf numFmtId="176" fontId="54" fillId="0" borderId="13" xfId="93" applyNumberFormat="1" applyFont="1" applyFill="1" applyBorder="1" applyAlignment="1" applyProtection="1">
      <alignment horizontal="center" vertical="center" wrapText="1"/>
      <protection/>
    </xf>
    <xf numFmtId="176" fontId="54" fillId="0" borderId="15" xfId="93" applyNumberFormat="1" applyFont="1" applyFill="1" applyBorder="1" applyAlignment="1" applyProtection="1">
      <alignment horizontal="center" vertical="center" wrapText="1"/>
      <protection/>
    </xf>
    <xf numFmtId="0" fontId="9" fillId="38" borderId="0" xfId="90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178" fontId="54" fillId="0" borderId="16" xfId="0" applyNumberFormat="1" applyFont="1" applyFill="1" applyBorder="1" applyAlignment="1">
      <alignment horizontal="center" vertical="center" wrapText="1"/>
    </xf>
    <xf numFmtId="177" fontId="54" fillId="0" borderId="9" xfId="93" applyNumberFormat="1" applyFont="1" applyFill="1" applyBorder="1" applyAlignment="1" applyProtection="1">
      <alignment horizontal="center" vertical="center" wrapText="1"/>
      <protection/>
    </xf>
    <xf numFmtId="176" fontId="54" fillId="0" borderId="9" xfId="93" applyNumberFormat="1" applyFont="1" applyFill="1" applyBorder="1" applyAlignment="1" applyProtection="1">
      <alignment horizontal="center" vertical="center" wrapText="1"/>
      <protection/>
    </xf>
    <xf numFmtId="10" fontId="54" fillId="0" borderId="9" xfId="93" applyNumberFormat="1" applyFont="1" applyFill="1" applyBorder="1" applyAlignment="1" applyProtection="1">
      <alignment horizontal="center" vertical="center" wrapText="1"/>
      <protection/>
    </xf>
    <xf numFmtId="178" fontId="54" fillId="0" borderId="17" xfId="0" applyNumberFormat="1" applyFont="1" applyFill="1" applyBorder="1" applyAlignment="1">
      <alignment horizontal="center" vertical="center" wrapText="1"/>
    </xf>
    <xf numFmtId="176" fontId="54" fillId="0" borderId="9" xfId="93" applyNumberFormat="1" applyFont="1" applyFill="1" applyBorder="1" applyAlignment="1" applyProtection="1">
      <alignment vertical="center" wrapText="1"/>
      <protection/>
    </xf>
    <xf numFmtId="10" fontId="54" fillId="0" borderId="9" xfId="93" applyNumberFormat="1" applyFont="1" applyFill="1" applyBorder="1" applyAlignment="1" applyProtection="1">
      <alignment vertical="center" wrapText="1"/>
      <protection/>
    </xf>
    <xf numFmtId="178" fontId="57" fillId="0" borderId="18" xfId="90" applyNumberFormat="1" applyFont="1" applyFill="1" applyBorder="1" applyAlignment="1">
      <alignment horizontal="center" vertical="center" wrapText="1"/>
      <protection/>
    </xf>
    <xf numFmtId="178" fontId="57" fillId="0" borderId="19" xfId="90" applyNumberFormat="1" applyFont="1" applyFill="1" applyBorder="1" applyAlignment="1">
      <alignment horizontal="center" vertical="center" wrapText="1"/>
      <protection/>
    </xf>
    <xf numFmtId="178" fontId="56" fillId="0" borderId="9" xfId="90" applyNumberFormat="1" applyFont="1" applyFill="1" applyBorder="1" applyAlignment="1">
      <alignment horizontal="center" vertical="center" wrapText="1"/>
      <protection/>
    </xf>
    <xf numFmtId="176" fontId="56" fillId="0" borderId="9" xfId="90" applyNumberFormat="1" applyFont="1" applyFill="1" applyBorder="1" applyAlignment="1">
      <alignment horizontal="center" vertical="center" wrapText="1"/>
      <protection/>
    </xf>
    <xf numFmtId="10" fontId="56" fillId="0" borderId="9" xfId="90" applyNumberFormat="1" applyFont="1" applyFill="1" applyBorder="1" applyAlignment="1">
      <alignment horizontal="center" vertical="center" wrapText="1"/>
      <protection/>
    </xf>
    <xf numFmtId="178" fontId="58" fillId="0" borderId="9" xfId="90" applyNumberFormat="1" applyFont="1" applyFill="1" applyBorder="1" applyAlignment="1">
      <alignment horizontal="center" vertical="center" wrapText="1"/>
      <protection/>
    </xf>
    <xf numFmtId="177" fontId="55" fillId="0" borderId="9" xfId="90" applyNumberFormat="1" applyFont="1" applyFill="1" applyBorder="1" applyAlignment="1">
      <alignment horizontal="center" vertical="center" wrapText="1"/>
      <protection/>
    </xf>
    <xf numFmtId="176" fontId="58" fillId="0" borderId="9" xfId="70" applyNumberFormat="1" applyFont="1" applyFill="1" applyBorder="1" applyAlignment="1">
      <alignment horizontal="center" vertical="center" wrapText="1"/>
      <protection/>
    </xf>
    <xf numFmtId="178" fontId="55" fillId="0" borderId="9" xfId="100" applyNumberFormat="1" applyFont="1" applyFill="1" applyBorder="1" applyAlignment="1" applyProtection="1">
      <alignment horizontal="center" vertical="center" wrapText="1"/>
      <protection/>
    </xf>
    <xf numFmtId="176" fontId="55" fillId="0" borderId="9" xfId="90" applyNumberFormat="1" applyFont="1" applyFill="1" applyBorder="1" applyAlignment="1">
      <alignment horizontal="center" vertical="center" wrapText="1"/>
      <protection/>
    </xf>
    <xf numFmtId="10" fontId="55" fillId="0" borderId="9" xfId="0" applyNumberFormat="1" applyFont="1" applyFill="1" applyBorder="1" applyAlignment="1" applyProtection="1">
      <alignment horizontal="center" vertical="center" wrapText="1"/>
      <protection/>
    </xf>
    <xf numFmtId="178" fontId="55" fillId="0" borderId="9" xfId="90" applyNumberFormat="1" applyFont="1" applyFill="1" applyBorder="1" applyAlignment="1">
      <alignment horizontal="center" vertical="center" wrapText="1"/>
      <protection/>
    </xf>
    <xf numFmtId="177" fontId="55" fillId="0" borderId="9" xfId="100" applyNumberFormat="1" applyFont="1" applyFill="1" applyBorder="1" applyAlignment="1" applyProtection="1">
      <alignment horizontal="center" vertical="center" wrapText="1"/>
      <protection/>
    </xf>
    <xf numFmtId="178" fontId="55" fillId="39" borderId="9" xfId="90" applyNumberFormat="1" applyFont="1" applyFill="1" applyBorder="1" applyAlignment="1">
      <alignment horizontal="center" vertical="center" wrapText="1"/>
      <protection/>
    </xf>
    <xf numFmtId="177" fontId="55" fillId="39" borderId="9" xfId="90" applyNumberFormat="1" applyFont="1" applyFill="1" applyBorder="1" applyAlignment="1">
      <alignment horizontal="center" vertical="center" wrapText="1"/>
      <protection/>
    </xf>
    <xf numFmtId="178" fontId="58" fillId="39" borderId="9" xfId="90" applyNumberFormat="1" applyFont="1" applyFill="1" applyBorder="1" applyAlignment="1">
      <alignment horizontal="center" vertical="center" wrapText="1"/>
      <protection/>
    </xf>
    <xf numFmtId="176" fontId="58" fillId="39" borderId="9" xfId="70" applyNumberFormat="1" applyFont="1" applyFill="1" applyBorder="1" applyAlignment="1">
      <alignment horizontal="center" vertical="center" wrapText="1"/>
      <protection/>
    </xf>
    <xf numFmtId="177" fontId="55" fillId="39" borderId="9" xfId="100" applyNumberFormat="1" applyFont="1" applyFill="1" applyBorder="1" applyAlignment="1" applyProtection="1">
      <alignment horizontal="center" vertical="center" wrapText="1"/>
      <protection/>
    </xf>
    <xf numFmtId="176" fontId="55" fillId="39" borderId="9" xfId="90" applyNumberFormat="1" applyFont="1" applyFill="1" applyBorder="1" applyAlignment="1">
      <alignment horizontal="center" vertical="center" wrapText="1"/>
      <protection/>
    </xf>
    <xf numFmtId="10" fontId="55" fillId="39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6" fontId="58" fillId="0" borderId="0" xfId="10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</cellXfs>
  <cellStyles count="112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常规 18 10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 9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40% - 强调文字颜色 5" xfId="67"/>
    <cellStyle name="60% - 强调文字颜色 5" xfId="68"/>
    <cellStyle name="强调文字颜色 6" xfId="69"/>
    <cellStyle name="常规 2 3" xfId="70"/>
    <cellStyle name="常规 2 9 2" xfId="71"/>
    <cellStyle name="40% - 强调文字颜色 6" xfId="72"/>
    <cellStyle name="60% - 强调文字颜色 6" xfId="73"/>
    <cellStyle name="常规 7" xfId="74"/>
    <cellStyle name="常规 5" xfId="75"/>
    <cellStyle name="常规 4" xfId="76"/>
    <cellStyle name="常规 3" xfId="77"/>
    <cellStyle name="常规 2 7 2" xfId="78"/>
    <cellStyle name="常规 10 2 2" xfId="79"/>
    <cellStyle name="常规 2 7" xfId="80"/>
    <cellStyle name="常规 2 6 2" xfId="81"/>
    <cellStyle name="常规 2 6" xfId="82"/>
    <cellStyle name="常规 2 5 2" xfId="83"/>
    <cellStyle name="常规 2 5" xfId="84"/>
    <cellStyle name="常规 2 9 3" xfId="85"/>
    <cellStyle name="常规 2 4" xfId="86"/>
    <cellStyle name="常规 2 2 3" xfId="87"/>
    <cellStyle name="常规 2 2 2 3" xfId="88"/>
    <cellStyle name="常规 2 2 2 2 2" xfId="89"/>
    <cellStyle name="常规 2" xfId="90"/>
    <cellStyle name="常规 2 4 2" xfId="91"/>
    <cellStyle name="常规 2 12" xfId="92"/>
    <cellStyle name="常规_Sheet1" xfId="93"/>
    <cellStyle name="常规 22 2" xfId="94"/>
    <cellStyle name="常规 22 3" xfId="95"/>
    <cellStyle name="常规 10" xfId="96"/>
    <cellStyle name="常规 2 2" xfId="97"/>
    <cellStyle name="常规 2 9 2 2" xfId="98"/>
    <cellStyle name="常规 11" xfId="99"/>
    <cellStyle name="常规 12" xfId="100"/>
    <cellStyle name="常规 10 2" xfId="101"/>
    <cellStyle name="常规 2 11 2 2" xfId="102"/>
    <cellStyle name="常规 10 3" xfId="103"/>
    <cellStyle name="常规 13" xfId="104"/>
    <cellStyle name="常规 13 10 2" xfId="105"/>
    <cellStyle name="常规 13 2" xfId="106"/>
    <cellStyle name="常规 13 3" xfId="107"/>
    <cellStyle name="常规 14" xfId="108"/>
    <cellStyle name="常规 14 10 2" xfId="109"/>
    <cellStyle name="常规 15" xfId="110"/>
    <cellStyle name="常规 20" xfId="111"/>
    <cellStyle name="常规 2 12 2" xfId="112"/>
    <cellStyle name="常规 16" xfId="113"/>
    <cellStyle name="常规 21" xfId="114"/>
    <cellStyle name="常规 17" xfId="115"/>
    <cellStyle name="常规 22" xfId="116"/>
    <cellStyle name="常规 18" xfId="117"/>
    <cellStyle name="常规 19" xfId="118"/>
    <cellStyle name="常规 24" xfId="119"/>
    <cellStyle name="常规 2 11" xfId="120"/>
    <cellStyle name="常规 2 11 2" xfId="121"/>
    <cellStyle name="常规 14 2" xfId="122"/>
    <cellStyle name="常规 2 11 3" xfId="123"/>
    <cellStyle name="常规 2 2 2" xfId="124"/>
    <cellStyle name="常规 2 2 2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P10"/>
  <sheetViews>
    <sheetView tabSelected="1" zoomScaleSheetLayoutView="100" workbookViewId="0" topLeftCell="J1">
      <pane xSplit="2" ySplit="6" topLeftCell="L7" activePane="bottomRight" state="frozen"/>
      <selection pane="bottomRight" activeCell="J1" sqref="J1:P1"/>
    </sheetView>
  </sheetViews>
  <sheetFormatPr defaultColWidth="9.00390625" defaultRowHeight="14.25"/>
  <cols>
    <col min="1" max="9" width="2.00390625" style="7" hidden="1" customWidth="1"/>
    <col min="10" max="10" width="6.25390625" style="8" customWidth="1"/>
    <col min="11" max="11" width="10.875" style="9" customWidth="1"/>
    <col min="12" max="12" width="10.75390625" style="9" customWidth="1"/>
    <col min="13" max="13" width="10.375" style="9" customWidth="1"/>
    <col min="14" max="14" width="9.125" style="10" customWidth="1"/>
    <col min="15" max="15" width="11.50390625" style="11" customWidth="1"/>
    <col min="16" max="16" width="15.25390625" style="12" customWidth="1"/>
    <col min="17" max="218" width="9.00390625" style="13" customWidth="1"/>
    <col min="219" max="224" width="9.00390625" style="14" customWidth="1"/>
    <col min="225" max="16384" width="9.00390625" style="7" customWidth="1"/>
  </cols>
  <sheetData>
    <row r="1" spans="10:16" s="1" customFormat="1" ht="22.5" customHeight="1">
      <c r="J1" s="33" t="s">
        <v>0</v>
      </c>
      <c r="K1" s="33"/>
      <c r="L1" s="33"/>
      <c r="M1" s="33"/>
      <c r="N1" s="34"/>
      <c r="O1" s="33"/>
      <c r="P1" s="35"/>
    </row>
    <row r="2" spans="10:16" s="1" customFormat="1" ht="22.5" customHeight="1">
      <c r="J2" s="33"/>
      <c r="K2" s="33"/>
      <c r="L2" s="33"/>
      <c r="M2" s="33"/>
      <c r="N2" s="34"/>
      <c r="O2" s="33"/>
      <c r="P2" s="35"/>
    </row>
    <row r="3" spans="1:224" s="2" customFormat="1" ht="25.5" customHeight="1">
      <c r="A3" s="15" t="s">
        <v>1</v>
      </c>
      <c r="B3" s="16" t="s">
        <v>2</v>
      </c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36" t="s">
        <v>9</v>
      </c>
      <c r="J3" s="37" t="s">
        <v>10</v>
      </c>
      <c r="K3" s="38" t="s">
        <v>11</v>
      </c>
      <c r="L3" s="39" t="s">
        <v>12</v>
      </c>
      <c r="M3" s="39"/>
      <c r="N3" s="40" t="s">
        <v>13</v>
      </c>
      <c r="O3" s="41"/>
      <c r="P3" s="42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9"/>
      <c r="HL3" s="79"/>
      <c r="HM3" s="79"/>
      <c r="HN3" s="79"/>
      <c r="HO3" s="79"/>
      <c r="HP3" s="79"/>
    </row>
    <row r="4" spans="1:224" s="3" customFormat="1" ht="25.5" customHeight="1">
      <c r="A4" s="15"/>
      <c r="B4" s="16"/>
      <c r="C4" s="17"/>
      <c r="D4" s="18"/>
      <c r="E4" s="19"/>
      <c r="F4" s="20"/>
      <c r="G4" s="21"/>
      <c r="H4" s="22"/>
      <c r="I4" s="36"/>
      <c r="J4" s="37"/>
      <c r="K4" s="38"/>
      <c r="L4" s="43"/>
      <c r="M4" s="43"/>
      <c r="N4" s="44"/>
      <c r="O4" s="45"/>
      <c r="P4" s="4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9"/>
      <c r="HL4" s="79"/>
      <c r="HM4" s="79"/>
      <c r="HN4" s="79"/>
      <c r="HO4" s="79"/>
      <c r="HP4" s="79"/>
    </row>
    <row r="5" spans="1:224" s="3" customFormat="1" ht="19.5" customHeight="1">
      <c r="A5" s="23"/>
      <c r="B5" s="24"/>
      <c r="C5" s="25"/>
      <c r="D5" s="26"/>
      <c r="E5" s="27"/>
      <c r="F5" s="28"/>
      <c r="G5" s="29"/>
      <c r="H5" s="30"/>
      <c r="I5" s="47"/>
      <c r="J5" s="37"/>
      <c r="K5" s="48"/>
      <c r="L5" s="49" t="s">
        <v>14</v>
      </c>
      <c r="M5" s="49" t="s">
        <v>15</v>
      </c>
      <c r="N5" s="50" t="s">
        <v>16</v>
      </c>
      <c r="O5" s="51" t="s">
        <v>17</v>
      </c>
      <c r="P5" s="52" t="s">
        <v>18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9"/>
      <c r="HL5" s="79"/>
      <c r="HM5" s="79"/>
      <c r="HN5" s="79"/>
      <c r="HO5" s="79"/>
      <c r="HP5" s="79"/>
    </row>
    <row r="6" spans="1:224" s="3" customFormat="1" ht="69" customHeight="1">
      <c r="A6" s="15"/>
      <c r="B6" s="16"/>
      <c r="C6" s="17"/>
      <c r="D6" s="18"/>
      <c r="E6" s="19"/>
      <c r="F6" s="20"/>
      <c r="G6" s="31"/>
      <c r="H6" s="22"/>
      <c r="I6" s="36"/>
      <c r="J6" s="37"/>
      <c r="K6" s="38"/>
      <c r="L6" s="53"/>
      <c r="M6" s="53"/>
      <c r="N6" s="50"/>
      <c r="O6" s="54"/>
      <c r="P6" s="55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9"/>
      <c r="HL6" s="79"/>
      <c r="HM6" s="79"/>
      <c r="HN6" s="79"/>
      <c r="HO6" s="79"/>
      <c r="HP6" s="79"/>
    </row>
    <row r="7" spans="1:224" s="4" customFormat="1" ht="22.5" customHeight="1">
      <c r="A7" s="15"/>
      <c r="J7" s="56" t="s">
        <v>19</v>
      </c>
      <c r="K7" s="57"/>
      <c r="L7" s="58">
        <f>SUM(L8:L10)</f>
        <v>8</v>
      </c>
      <c r="M7" s="59">
        <f>SUM(M8:M10)</f>
        <v>31.48</v>
      </c>
      <c r="N7" s="59">
        <f>SUM(N8:N10)</f>
        <v>8</v>
      </c>
      <c r="O7" s="59">
        <f>SUM(O8:O10)</f>
        <v>31.48</v>
      </c>
      <c r="P7" s="60">
        <f>O7/M7</f>
        <v>1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80"/>
      <c r="HL7" s="80"/>
      <c r="HM7" s="80"/>
      <c r="HN7" s="80"/>
      <c r="HO7" s="80"/>
      <c r="HP7" s="80"/>
    </row>
    <row r="8" spans="2:224" s="5" customFormat="1" ht="22.5" customHeight="1">
      <c r="B8" s="16"/>
      <c r="G8" s="31"/>
      <c r="J8" s="61">
        <f>0+1</f>
        <v>1</v>
      </c>
      <c r="K8" s="62" t="s">
        <v>20</v>
      </c>
      <c r="L8" s="61">
        <v>3</v>
      </c>
      <c r="M8" s="63">
        <v>14.15</v>
      </c>
      <c r="N8" s="64">
        <v>3</v>
      </c>
      <c r="O8" s="65">
        <v>14.15</v>
      </c>
      <c r="P8" s="66">
        <f>O8/M8</f>
        <v>1</v>
      </c>
      <c r="R8" s="78"/>
      <c r="HK8" s="81"/>
      <c r="HL8" s="81"/>
      <c r="HM8" s="81"/>
      <c r="HN8" s="81"/>
      <c r="HO8" s="81"/>
      <c r="HP8" s="81"/>
    </row>
    <row r="9" spans="2:224" s="5" customFormat="1" ht="22.5" customHeight="1">
      <c r="B9" s="16"/>
      <c r="G9" s="31"/>
      <c r="J9" s="67">
        <f>J8+1</f>
        <v>2</v>
      </c>
      <c r="K9" s="62" t="s">
        <v>21</v>
      </c>
      <c r="L9" s="61">
        <v>1</v>
      </c>
      <c r="M9" s="63">
        <v>10.24</v>
      </c>
      <c r="N9" s="68">
        <v>1</v>
      </c>
      <c r="O9" s="65">
        <v>10.24</v>
      </c>
      <c r="P9" s="66">
        <f>O9/M9</f>
        <v>1</v>
      </c>
      <c r="R9" s="78"/>
      <c r="HK9" s="81"/>
      <c r="HL9" s="81"/>
      <c r="HM9" s="81"/>
      <c r="HN9" s="81"/>
      <c r="HO9" s="81"/>
      <c r="HP9" s="81"/>
    </row>
    <row r="10" spans="1:224" s="6" customFormat="1" ht="22.5" customHeight="1">
      <c r="A10" s="13"/>
      <c r="B10" s="32"/>
      <c r="C10" s="13"/>
      <c r="D10" s="13"/>
      <c r="E10" s="13"/>
      <c r="F10" s="13"/>
      <c r="G10" s="31"/>
      <c r="H10" s="13"/>
      <c r="I10" s="13"/>
      <c r="J10" s="69">
        <f>J9+1</f>
        <v>3</v>
      </c>
      <c r="K10" s="70" t="s">
        <v>22</v>
      </c>
      <c r="L10" s="71">
        <v>4</v>
      </c>
      <c r="M10" s="72">
        <v>7.09</v>
      </c>
      <c r="N10" s="73">
        <v>4</v>
      </c>
      <c r="O10" s="74">
        <v>7.09</v>
      </c>
      <c r="P10" s="75">
        <f>O10/M10</f>
        <v>1</v>
      </c>
      <c r="Q10" s="5"/>
      <c r="R10" s="7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81"/>
      <c r="HL10" s="81"/>
      <c r="HM10" s="81"/>
      <c r="HN10" s="81"/>
      <c r="HO10" s="81"/>
      <c r="HP10" s="81"/>
    </row>
  </sheetData>
  <sheetProtection formatCells="0" formatColumns="0" formatRows="0" insertColumns="0" insertRows="0" autoFilter="0" pivotTables="0"/>
  <mergeCells count="20">
    <mergeCell ref="J1:P1"/>
    <mergeCell ref="J7:K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6"/>
    <mergeCell ref="K3:K6"/>
    <mergeCell ref="L5:L6"/>
    <mergeCell ref="M5:M6"/>
    <mergeCell ref="N5:N6"/>
    <mergeCell ref="O5:O6"/>
    <mergeCell ref="P5:P6"/>
    <mergeCell ref="N3:P4"/>
    <mergeCell ref="L3:M4"/>
  </mergeCells>
  <printOptions horizontalCentered="1"/>
  <pageMargins left="0.39" right="0.39" top="0.47" bottom="0.43000000000000005" header="0.11999999999999998" footer="0.11999999999999998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2021-10-19T09:25:08Z</cp:lastPrinted>
  <dcterms:created xsi:type="dcterms:W3CDTF">2017-04-10T09:03:00Z</dcterms:created>
  <dcterms:modified xsi:type="dcterms:W3CDTF">2021-10-25T02:14:28Z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1ED2B02E21754C81BCC7C0CD196B2DA3</vt:lpwstr>
  </property>
</Properties>
</file>