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123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16" i="1"/>
  <c r="H15"/>
  <c r="H14"/>
  <c r="H13"/>
  <c r="H12"/>
  <c r="H11"/>
  <c r="H10"/>
  <c r="H9"/>
  <c r="H8"/>
  <c r="H7"/>
  <c r="H6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<sst xmlns="http://schemas.openxmlformats.org/spreadsheetml/2006/main" count="35" uniqueCount="25">
  <si>
    <t>项目</t>
  </si>
  <si>
    <t>单位</t>
  </si>
  <si>
    <t>累计</t>
  </si>
  <si>
    <t>增减％</t>
  </si>
  <si>
    <t>去年同期</t>
  </si>
  <si>
    <t>增减%</t>
  </si>
  <si>
    <t>总计</t>
  </si>
  <si>
    <t>户</t>
  </si>
  <si>
    <t>一、内资企业</t>
  </si>
  <si>
    <t>注册资本</t>
  </si>
  <si>
    <t>万元</t>
  </si>
  <si>
    <t>二、外资企业</t>
  </si>
  <si>
    <t>万美元</t>
  </si>
  <si>
    <t>三、私营企业</t>
  </si>
  <si>
    <t>四、农民专业合作社</t>
  </si>
  <si>
    <t>出资总额</t>
  </si>
  <si>
    <t>五、个体工商户</t>
  </si>
  <si>
    <t>资金数额</t>
  </si>
  <si>
    <r>
      <t>期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末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实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有</t>
    </r>
  </si>
  <si>
    <t>去年年末</t>
    <phoneticPr fontId="12" type="noConversion"/>
  </si>
  <si>
    <t>鄂州市市场监管局</t>
    <phoneticPr fontId="12" type="noConversion"/>
  </si>
  <si>
    <t>时间截止：</t>
    <phoneticPr fontId="12" type="noConversion"/>
  </si>
  <si>
    <t>鄂州市各类市场主体发展情况(十二月）</t>
    <phoneticPr fontId="12" type="noConversion"/>
  </si>
  <si>
    <t>元至十二月新增</t>
    <phoneticPr fontId="12" type="noConversion"/>
  </si>
  <si>
    <t>2021-12-24(按全省统一数据逐步调整），本月汇率：6.3679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</si>
</sst>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8"/>
      <color indexed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60"/>
      <name val="宋体"/>
      <family val="3"/>
      <charset val="134"/>
    </font>
    <font>
      <b/>
      <sz val="10"/>
      <color indexed="17"/>
      <name val="Times New Roman"/>
      <family val="1"/>
    </font>
    <font>
      <b/>
      <sz val="10"/>
      <color indexed="12"/>
      <name val="宋体"/>
      <family val="3"/>
      <charset val="134"/>
    </font>
    <font>
      <b/>
      <sz val="9"/>
      <color indexed="10"/>
      <name val="宋体"/>
      <family val="3"/>
      <charset val="134"/>
    </font>
    <font>
      <b/>
      <sz val="9"/>
      <color indexed="12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17"/>
      <name val="Times New Roman"/>
      <family val="1"/>
    </font>
    <font>
      <sz val="9"/>
      <name val="宋体"/>
      <family val="3"/>
      <charset val="134"/>
    </font>
    <font>
      <b/>
      <sz val="9"/>
      <color indexed="17"/>
      <name val="Times New Roman"/>
      <family val="1"/>
    </font>
    <font>
      <b/>
      <sz val="12"/>
      <color indexed="8"/>
      <name val="宋体"/>
      <family val="3"/>
      <charset val="134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10" fontId="11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shrinkToFi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/>
    </xf>
    <xf numFmtId="31" fontId="10" fillId="0" borderId="0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0" fontId="14" fillId="0" borderId="3" xfId="0" applyNumberFormat="1" applyFont="1" applyFill="1" applyBorder="1" applyAlignment="1">
      <alignment horizontal="center" vertical="center" wrapText="1"/>
    </xf>
    <xf numFmtId="10" fontId="14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A4" workbookViewId="0">
      <selection activeCell="J8" sqref="J8"/>
    </sheetView>
  </sheetViews>
  <sheetFormatPr defaultRowHeight="14.25"/>
  <cols>
    <col min="1" max="1" width="9.25" style="1" customWidth="1"/>
    <col min="2" max="2" width="5.875" style="1" customWidth="1"/>
    <col min="3" max="3" width="11.375" style="1" customWidth="1"/>
    <col min="4" max="4" width="10.75" style="1" customWidth="1"/>
    <col min="5" max="5" width="8.25" style="1" customWidth="1"/>
    <col min="6" max="6" width="12.625" style="1" customWidth="1"/>
    <col min="7" max="7" width="10.875" style="1" customWidth="1"/>
    <col min="8" max="8" width="10.25" style="1" customWidth="1"/>
    <col min="9" max="16384" width="9" style="1"/>
  </cols>
  <sheetData>
    <row r="1" spans="1:10" ht="22.5">
      <c r="A1" s="15" t="s">
        <v>22</v>
      </c>
      <c r="B1" s="15"/>
      <c r="C1" s="15"/>
      <c r="D1" s="15"/>
      <c r="E1" s="15"/>
      <c r="F1" s="15"/>
      <c r="G1" s="15"/>
      <c r="H1" s="15"/>
    </row>
    <row r="2" spans="1:10" ht="21.75" customHeight="1">
      <c r="A2" s="19" t="s">
        <v>20</v>
      </c>
      <c r="B2" s="19"/>
      <c r="C2" s="19"/>
      <c r="D2" s="19"/>
      <c r="E2" s="19"/>
      <c r="F2" s="19"/>
      <c r="G2" s="19"/>
      <c r="H2" s="19"/>
    </row>
    <row r="3" spans="1:10" ht="18.75" customHeight="1">
      <c r="A3" s="21" t="s">
        <v>0</v>
      </c>
      <c r="B3" s="21" t="s">
        <v>1</v>
      </c>
      <c r="C3" s="16" t="s">
        <v>18</v>
      </c>
      <c r="D3" s="17"/>
      <c r="E3" s="17"/>
      <c r="F3" s="17"/>
      <c r="G3" s="17"/>
      <c r="H3" s="18"/>
    </row>
    <row r="4" spans="1:10" ht="18.75" customHeight="1">
      <c r="A4" s="21"/>
      <c r="B4" s="21"/>
      <c r="C4" s="21" t="s">
        <v>2</v>
      </c>
      <c r="D4" s="22" t="s">
        <v>19</v>
      </c>
      <c r="E4" s="23" t="s">
        <v>3</v>
      </c>
      <c r="F4" s="22" t="s">
        <v>23</v>
      </c>
      <c r="G4" s="25" t="s">
        <v>4</v>
      </c>
      <c r="H4" s="25" t="s">
        <v>5</v>
      </c>
    </row>
    <row r="5" spans="1:10" ht="18.75" customHeight="1">
      <c r="A5" s="22"/>
      <c r="B5" s="22"/>
      <c r="C5" s="22"/>
      <c r="D5" s="27"/>
      <c r="E5" s="24"/>
      <c r="F5" s="27"/>
      <c r="G5" s="26"/>
      <c r="H5" s="26"/>
    </row>
    <row r="6" spans="1:10" ht="33" customHeight="1">
      <c r="A6" s="2" t="s">
        <v>6</v>
      </c>
      <c r="B6" s="2" t="s">
        <v>7</v>
      </c>
      <c r="C6" s="3">
        <v>128526</v>
      </c>
      <c r="D6" s="3">
        <v>115872</v>
      </c>
      <c r="E6" s="4">
        <f>(C6-D6)/D6*100%</f>
        <v>0.10920671085335543</v>
      </c>
      <c r="F6" s="5">
        <v>15850</v>
      </c>
      <c r="G6" s="5">
        <v>13198</v>
      </c>
      <c r="H6" s="9">
        <f t="shared" ref="H6:H16" si="0">(F6-G6)/G6*100%</f>
        <v>0.2009395362933778</v>
      </c>
      <c r="J6" s="11"/>
    </row>
    <row r="7" spans="1:10" ht="33" customHeight="1">
      <c r="A7" s="2" t="s">
        <v>8</v>
      </c>
      <c r="B7" s="2" t="s">
        <v>7</v>
      </c>
      <c r="C7" s="6">
        <v>1802</v>
      </c>
      <c r="D7" s="6">
        <v>1728</v>
      </c>
      <c r="E7" s="4">
        <f t="shared" ref="E7:E16" si="1">(C7-D7)/D7*100%</f>
        <v>4.2824074074074077E-2</v>
      </c>
      <c r="F7" s="5">
        <v>110</v>
      </c>
      <c r="G7" s="5">
        <v>87</v>
      </c>
      <c r="H7" s="9">
        <f t="shared" si="0"/>
        <v>0.26436781609195403</v>
      </c>
      <c r="J7" s="11"/>
    </row>
    <row r="8" spans="1:10" ht="33" customHeight="1">
      <c r="A8" s="2" t="s">
        <v>9</v>
      </c>
      <c r="B8" s="2" t="s">
        <v>10</v>
      </c>
      <c r="C8" s="7">
        <v>2609033.1</v>
      </c>
      <c r="D8" s="7">
        <v>1995810.86</v>
      </c>
      <c r="E8" s="4">
        <f t="shared" si="1"/>
        <v>0.3072546864485946</v>
      </c>
      <c r="F8" s="8">
        <v>233270</v>
      </c>
      <c r="G8" s="8">
        <v>212785</v>
      </c>
      <c r="H8" s="9">
        <f t="shared" si="0"/>
        <v>9.6270883755903841E-2</v>
      </c>
      <c r="J8" s="12"/>
    </row>
    <row r="9" spans="1:10" ht="33" customHeight="1">
      <c r="A9" s="2" t="s">
        <v>11</v>
      </c>
      <c r="B9" s="2" t="s">
        <v>7</v>
      </c>
      <c r="C9" s="6">
        <v>202</v>
      </c>
      <c r="D9" s="6">
        <v>202</v>
      </c>
      <c r="E9" s="4">
        <f t="shared" si="1"/>
        <v>0</v>
      </c>
      <c r="F9" s="5">
        <v>6</v>
      </c>
      <c r="G9" s="5">
        <v>9</v>
      </c>
      <c r="H9" s="9">
        <f t="shared" si="0"/>
        <v>-0.33333333333333331</v>
      </c>
      <c r="J9" s="11"/>
    </row>
    <row r="10" spans="1:10" ht="33" customHeight="1">
      <c r="A10" s="2" t="s">
        <v>9</v>
      </c>
      <c r="B10" s="2" t="s">
        <v>12</v>
      </c>
      <c r="C10" s="10">
        <v>139925.54</v>
      </c>
      <c r="D10" s="10">
        <v>141899.31</v>
      </c>
      <c r="E10" s="4">
        <f t="shared" si="1"/>
        <v>-1.3909651851020203E-2</v>
      </c>
      <c r="F10" s="8">
        <v>1.55</v>
      </c>
      <c r="G10" s="8">
        <v>46418.71</v>
      </c>
      <c r="H10" s="9">
        <f t="shared" si="0"/>
        <v>-0.99996660829221662</v>
      </c>
      <c r="J10" s="12"/>
    </row>
    <row r="11" spans="1:10" ht="33" customHeight="1">
      <c r="A11" s="2" t="s">
        <v>13</v>
      </c>
      <c r="B11" s="2" t="s">
        <v>7</v>
      </c>
      <c r="C11" s="6">
        <v>29879</v>
      </c>
      <c r="D11" s="6">
        <v>26373</v>
      </c>
      <c r="E11" s="4">
        <f t="shared" si="1"/>
        <v>0.1329389906343609</v>
      </c>
      <c r="F11" s="5">
        <v>4983</v>
      </c>
      <c r="G11" s="5">
        <v>3884</v>
      </c>
      <c r="H11" s="9">
        <f t="shared" si="0"/>
        <v>0.28295571575695161</v>
      </c>
      <c r="J11" s="11"/>
    </row>
    <row r="12" spans="1:10" ht="33" customHeight="1">
      <c r="A12" s="2" t="s">
        <v>9</v>
      </c>
      <c r="B12" s="2" t="s">
        <v>10</v>
      </c>
      <c r="C12" s="7">
        <v>17151740.359999999</v>
      </c>
      <c r="D12" s="7">
        <v>15387512.130000001</v>
      </c>
      <c r="E12" s="13">
        <f t="shared" si="1"/>
        <v>0.11465324706782204</v>
      </c>
      <c r="F12" s="8">
        <v>2094882.78</v>
      </c>
      <c r="G12" s="8">
        <v>1728285.37</v>
      </c>
      <c r="H12" s="14">
        <f t="shared" si="0"/>
        <v>0.21211624906597451</v>
      </c>
      <c r="J12" s="12"/>
    </row>
    <row r="13" spans="1:10" ht="33" customHeight="1">
      <c r="A13" s="2" t="s">
        <v>14</v>
      </c>
      <c r="B13" s="2" t="s">
        <v>7</v>
      </c>
      <c r="C13" s="6">
        <v>1961</v>
      </c>
      <c r="D13" s="6">
        <v>1901</v>
      </c>
      <c r="E13" s="4">
        <f t="shared" si="1"/>
        <v>3.1562335612835349E-2</v>
      </c>
      <c r="F13" s="5">
        <v>112</v>
      </c>
      <c r="G13" s="5">
        <v>127</v>
      </c>
      <c r="H13" s="9">
        <f t="shared" si="0"/>
        <v>-0.11811023622047244</v>
      </c>
      <c r="J13" s="11"/>
    </row>
    <row r="14" spans="1:10" ht="27" customHeight="1">
      <c r="A14" s="2" t="s">
        <v>15</v>
      </c>
      <c r="B14" s="2" t="s">
        <v>10</v>
      </c>
      <c r="C14" s="7">
        <v>452608.95</v>
      </c>
      <c r="D14" s="7">
        <v>444830.55</v>
      </c>
      <c r="E14" s="4">
        <f t="shared" si="1"/>
        <v>1.7486209074444242E-2</v>
      </c>
      <c r="F14" s="8">
        <v>23453.1</v>
      </c>
      <c r="G14" s="8">
        <v>26038.7</v>
      </c>
      <c r="H14" s="9">
        <f t="shared" si="0"/>
        <v>-9.9298352068267703E-2</v>
      </c>
      <c r="J14" s="12"/>
    </row>
    <row r="15" spans="1:10" ht="33" customHeight="1">
      <c r="A15" s="2" t="s">
        <v>16</v>
      </c>
      <c r="B15" s="2" t="s">
        <v>7</v>
      </c>
      <c r="C15" s="6">
        <v>94682</v>
      </c>
      <c r="D15" s="6">
        <v>85668</v>
      </c>
      <c r="E15" s="4">
        <f t="shared" si="1"/>
        <v>0.10522015221552972</v>
      </c>
      <c r="F15" s="5">
        <v>10639</v>
      </c>
      <c r="G15" s="5">
        <v>9091</v>
      </c>
      <c r="H15" s="9">
        <f t="shared" si="0"/>
        <v>0.17027829721702784</v>
      </c>
      <c r="J15" s="11"/>
    </row>
    <row r="16" spans="1:10" ht="33" customHeight="1">
      <c r="A16" s="2" t="s">
        <v>17</v>
      </c>
      <c r="B16" s="2" t="s">
        <v>10</v>
      </c>
      <c r="C16" s="7">
        <v>1083837.83</v>
      </c>
      <c r="D16" s="7">
        <v>942195.78</v>
      </c>
      <c r="E16" s="4">
        <f t="shared" si="1"/>
        <v>0.15033186627093578</v>
      </c>
      <c r="F16" s="8">
        <v>174761.9</v>
      </c>
      <c r="G16" s="8">
        <v>155214.57999999999</v>
      </c>
      <c r="H16" s="9">
        <f t="shared" si="0"/>
        <v>0.12593739582969596</v>
      </c>
      <c r="J16" s="12"/>
    </row>
    <row r="17" spans="1:8" ht="18.95" customHeight="1">
      <c r="A17" s="1" t="s">
        <v>21</v>
      </c>
      <c r="B17" s="20" t="s">
        <v>24</v>
      </c>
      <c r="C17" s="20"/>
      <c r="D17" s="20"/>
      <c r="E17" s="20"/>
      <c r="F17" s="20"/>
      <c r="G17" s="20"/>
      <c r="H17" s="20"/>
    </row>
  </sheetData>
  <mergeCells count="13">
    <mergeCell ref="A1:H1"/>
    <mergeCell ref="C3:E3"/>
    <mergeCell ref="F3:H3"/>
    <mergeCell ref="A2:H2"/>
    <mergeCell ref="B17:H17"/>
    <mergeCell ref="A3:A5"/>
    <mergeCell ref="B3:B5"/>
    <mergeCell ref="C4:C5"/>
    <mergeCell ref="E4:E5"/>
    <mergeCell ref="G4:G5"/>
    <mergeCell ref="H4:H5"/>
    <mergeCell ref="D4:D5"/>
    <mergeCell ref="F4:F5"/>
  </mergeCells>
  <phoneticPr fontId="12" type="noConversion"/>
  <pageMargins left="0.51" right="0.48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2021-06-25T06:18:24Z</cp:lastPrinted>
  <dcterms:created xsi:type="dcterms:W3CDTF">2017-12-21T01:13:00Z</dcterms:created>
  <dcterms:modified xsi:type="dcterms:W3CDTF">2021-12-27T03:11:52Z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