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I7" i="1"/>
  <c r="I8"/>
  <c r="I9"/>
  <c r="I10"/>
  <c r="I11"/>
  <c r="I6"/>
  <c r="F7"/>
  <c r="F8"/>
  <c r="F9"/>
  <c r="F10"/>
  <c r="F11"/>
  <c r="F6"/>
</calcChain>
</file>

<file path=xl/sharedStrings.xml><?xml version="1.0" encoding="utf-8"?>
<sst xmlns="http://schemas.openxmlformats.org/spreadsheetml/2006/main" count="88" uniqueCount="67">
  <si>
    <t>项目</t>
  </si>
  <si>
    <t>单位</t>
  </si>
  <si>
    <t>累计</t>
  </si>
  <si>
    <t>去年同期</t>
  </si>
  <si>
    <t>总计</t>
  </si>
  <si>
    <t>户</t>
  </si>
  <si>
    <t>一、内资企业</t>
  </si>
  <si>
    <t>二、外资企业</t>
  </si>
  <si>
    <t>三、私营企业</t>
  </si>
  <si>
    <t>四、农民专业合作社</t>
  </si>
  <si>
    <t>五、个体工商户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</si>
  <si>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有</t>
    </r>
  </si>
  <si>
    <t>去年年末</t>
    <phoneticPr fontId="7" type="noConversion"/>
  </si>
  <si>
    <t>鄂州市市场监管局</t>
    <phoneticPr fontId="7" type="noConversion"/>
  </si>
  <si>
    <t>时间截止：</t>
    <phoneticPr fontId="7" type="noConversion"/>
  </si>
  <si>
    <t>同比增减％</t>
    <phoneticPr fontId="7" type="noConversion"/>
  </si>
  <si>
    <t>同比增减%</t>
    <phoneticPr fontId="7" type="noConversion"/>
  </si>
  <si>
    <t>本期新增</t>
    <phoneticPr fontId="7" type="noConversion"/>
  </si>
  <si>
    <t>去年同期</t>
    <phoneticPr fontId="7" type="noConversion"/>
  </si>
  <si>
    <t>指标名称</t>
  </si>
  <si>
    <t>代码</t>
  </si>
  <si>
    <t>期末实有（户）</t>
  </si>
  <si>
    <t>本期登记（户）</t>
  </si>
  <si>
    <t>本期注销（户）</t>
  </si>
  <si>
    <t>合计</t>
  </si>
  <si>
    <t>企业</t>
  </si>
  <si>
    <t>个体_x000D_工商户</t>
  </si>
  <si>
    <t>农民专业合作社</t>
  </si>
  <si>
    <t>个体工商户</t>
  </si>
  <si>
    <t>国有、集体及其控股企业</t>
  </si>
  <si>
    <t>私营_x000D_企业</t>
  </si>
  <si>
    <t>外商投资企业</t>
  </si>
  <si>
    <t>私营企业</t>
  </si>
  <si>
    <t>甲</t>
  </si>
  <si>
    <t>乙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</si>
  <si>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</si>
  <si>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</si>
  <si>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</si>
  <si>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</si>
  <si>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</si>
  <si>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</si>
  <si>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</si>
  <si>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</si>
  <si>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</si>
  <si>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</si>
  <si>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</si>
  <si>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</si>
  <si>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</si>
  <si>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</si>
  <si>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</si>
  <si>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</si>
  <si>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</si>
  <si>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</si>
  <si>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</si>
  <si>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</si>
  <si>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</si>
  <si>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合   计</t>
  </si>
  <si>
    <t>第一产业</t>
  </si>
  <si>
    <t>第二产业</t>
  </si>
  <si>
    <t>-</t>
  </si>
  <si>
    <t>第三产业</t>
  </si>
  <si>
    <t>经营主体登记注册户数统计表</t>
    <phoneticPr fontId="15" type="noConversion"/>
  </si>
  <si>
    <t>填报单位：鄂州市</t>
  </si>
  <si>
    <t>2024年2月</t>
    <phoneticPr fontId="15" type="noConversion"/>
  </si>
  <si>
    <t>元月新增</t>
    <phoneticPr fontId="7" type="noConversion"/>
  </si>
  <si>
    <t>鄂州市各类经营主体发展情况(元月）</t>
    <phoneticPr fontId="7" type="noConversion"/>
  </si>
  <si>
    <t>2024-12-25至2025-01-24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</si>
</sst>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color indexed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0"/>
      <color rgb="FF993300"/>
      <name val="Calibri"/>
      <family val="2"/>
    </font>
    <font>
      <b/>
      <sz val="10"/>
      <color rgb="FF008000"/>
      <name val="Times New Roman"/>
      <family val="1"/>
    </font>
    <font>
      <b/>
      <sz val="10"/>
      <color rgb="FF0000FF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 wrapText="1"/>
    </xf>
    <xf numFmtId="0" fontId="14" fillId="2" borderId="11" xfId="0" applyNumberFormat="1" applyFont="1" applyFill="1" applyBorder="1" applyAlignment="1">
      <alignment horizontal="center" vertical="center" wrapText="1"/>
    </xf>
    <xf numFmtId="0" fontId="14" fillId="2" borderId="1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0" fontId="14" fillId="3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N9" sqref="N9"/>
    </sheetView>
  </sheetViews>
  <sheetFormatPr defaultRowHeight="14.25"/>
  <cols>
    <col min="1" max="1" width="10.75" style="1" customWidth="1"/>
    <col min="2" max="2" width="5.875" style="1" customWidth="1"/>
    <col min="3" max="3" width="9" style="1" customWidth="1"/>
    <col min="4" max="4" width="10" style="1" customWidth="1"/>
    <col min="5" max="5" width="9.75" style="1" customWidth="1"/>
    <col min="6" max="6" width="9" style="1" customWidth="1"/>
    <col min="7" max="7" width="9.875" style="1" customWidth="1"/>
    <col min="8" max="8" width="10.25" style="1" customWidth="1"/>
    <col min="9" max="9" width="12" style="1" customWidth="1"/>
    <col min="10" max="16384" width="9" style="1"/>
  </cols>
  <sheetData>
    <row r="1" spans="1:11" ht="22.5">
      <c r="A1" s="18" t="s">
        <v>65</v>
      </c>
      <c r="B1" s="18"/>
      <c r="C1" s="18"/>
      <c r="D1" s="18"/>
      <c r="E1" s="18"/>
      <c r="F1" s="18"/>
      <c r="G1" s="18"/>
      <c r="H1" s="18"/>
      <c r="I1" s="18"/>
    </row>
    <row r="2" spans="1:11" ht="21.75" customHeight="1">
      <c r="A2" s="22" t="s">
        <v>13</v>
      </c>
      <c r="B2" s="22"/>
      <c r="C2" s="22"/>
      <c r="D2" s="22"/>
      <c r="E2" s="22"/>
      <c r="F2" s="22"/>
      <c r="G2" s="22"/>
      <c r="H2" s="22"/>
      <c r="I2" s="22"/>
    </row>
    <row r="3" spans="1:11" ht="18.75" customHeight="1">
      <c r="A3" s="24" t="s">
        <v>0</v>
      </c>
      <c r="B3" s="24" t="s">
        <v>1</v>
      </c>
      <c r="C3" s="19" t="s">
        <v>11</v>
      </c>
      <c r="D3" s="19"/>
      <c r="E3" s="19"/>
      <c r="F3" s="19"/>
      <c r="G3" s="20" t="s">
        <v>17</v>
      </c>
      <c r="H3" s="20"/>
      <c r="I3" s="21"/>
    </row>
    <row r="4" spans="1:11" ht="18.75" customHeight="1">
      <c r="A4" s="24"/>
      <c r="B4" s="24"/>
      <c r="C4" s="24" t="s">
        <v>2</v>
      </c>
      <c r="D4" s="25" t="s">
        <v>12</v>
      </c>
      <c r="E4" s="25" t="s">
        <v>18</v>
      </c>
      <c r="F4" s="26" t="s">
        <v>15</v>
      </c>
      <c r="G4" s="25" t="s">
        <v>64</v>
      </c>
      <c r="H4" s="28" t="s">
        <v>3</v>
      </c>
      <c r="I4" s="30" t="s">
        <v>16</v>
      </c>
    </row>
    <row r="5" spans="1:11" ht="18.75" customHeight="1">
      <c r="A5" s="25"/>
      <c r="B5" s="25"/>
      <c r="C5" s="25"/>
      <c r="D5" s="32"/>
      <c r="E5" s="33"/>
      <c r="F5" s="27"/>
      <c r="G5" s="32"/>
      <c r="H5" s="29"/>
      <c r="I5" s="31"/>
    </row>
    <row r="6" spans="1:11" ht="33" customHeight="1">
      <c r="A6" s="2" t="s">
        <v>4</v>
      </c>
      <c r="B6" s="2" t="s">
        <v>5</v>
      </c>
      <c r="C6" s="4">
        <v>172230</v>
      </c>
      <c r="D6" s="4">
        <v>171919</v>
      </c>
      <c r="E6" s="4">
        <v>158452</v>
      </c>
      <c r="F6" s="5">
        <f t="shared" ref="F6:F11" si="0">(C6-E6)/E6*100%</f>
        <v>8.6953777800217097E-2</v>
      </c>
      <c r="G6" s="6">
        <v>1684</v>
      </c>
      <c r="H6" s="6">
        <v>1840</v>
      </c>
      <c r="I6" s="7">
        <f>(G6-H6)/H6*100%</f>
        <v>-8.478260869565217E-2</v>
      </c>
      <c r="K6" s="3"/>
    </row>
    <row r="7" spans="1:11" ht="33" customHeight="1">
      <c r="A7" s="2" t="s">
        <v>6</v>
      </c>
      <c r="B7" s="2" t="s">
        <v>5</v>
      </c>
      <c r="C7" s="8">
        <v>1918</v>
      </c>
      <c r="D7" s="8">
        <v>1904</v>
      </c>
      <c r="E7" s="8">
        <v>1818</v>
      </c>
      <c r="F7" s="5">
        <f t="shared" si="0"/>
        <v>5.5005500550055007E-2</v>
      </c>
      <c r="G7" s="6">
        <v>24</v>
      </c>
      <c r="H7" s="6">
        <v>7</v>
      </c>
      <c r="I7" s="7">
        <f t="shared" ref="I7:I11" si="1">(G7-H7)/H7*100%</f>
        <v>2.4285714285714284</v>
      </c>
      <c r="K7" s="3"/>
    </row>
    <row r="8" spans="1:11" ht="33" customHeight="1">
      <c r="A8" s="2" t="s">
        <v>7</v>
      </c>
      <c r="B8" s="2" t="s">
        <v>5</v>
      </c>
      <c r="C8" s="8">
        <v>236</v>
      </c>
      <c r="D8" s="8">
        <v>234</v>
      </c>
      <c r="E8" s="8">
        <v>223</v>
      </c>
      <c r="F8" s="5">
        <f t="shared" si="0"/>
        <v>5.829596412556054E-2</v>
      </c>
      <c r="G8" s="6">
        <v>3</v>
      </c>
      <c r="H8" s="6">
        <v>1</v>
      </c>
      <c r="I8" s="7">
        <f t="shared" si="1"/>
        <v>2</v>
      </c>
      <c r="K8" s="3"/>
    </row>
    <row r="9" spans="1:11" ht="33" customHeight="1">
      <c r="A9" s="2" t="s">
        <v>8</v>
      </c>
      <c r="B9" s="2" t="s">
        <v>5</v>
      </c>
      <c r="C9" s="8">
        <v>41253</v>
      </c>
      <c r="D9" s="8">
        <v>40981</v>
      </c>
      <c r="E9" s="8">
        <v>36525</v>
      </c>
      <c r="F9" s="5">
        <f t="shared" si="0"/>
        <v>0.12944558521560576</v>
      </c>
      <c r="G9" s="6">
        <v>550</v>
      </c>
      <c r="H9" s="6">
        <v>378</v>
      </c>
      <c r="I9" s="7">
        <f t="shared" si="1"/>
        <v>0.455026455026455</v>
      </c>
      <c r="K9" s="3"/>
    </row>
    <row r="10" spans="1:11" ht="33" customHeight="1">
      <c r="A10" s="2" t="s">
        <v>9</v>
      </c>
      <c r="B10" s="2" t="s">
        <v>5</v>
      </c>
      <c r="C10" s="8">
        <v>2182</v>
      </c>
      <c r="D10" s="8">
        <v>2181</v>
      </c>
      <c r="E10" s="8">
        <v>2159</v>
      </c>
      <c r="F10" s="5">
        <f t="shared" si="0"/>
        <v>1.0653080129689671E-2</v>
      </c>
      <c r="G10" s="6">
        <v>6</v>
      </c>
      <c r="H10" s="6">
        <v>8</v>
      </c>
      <c r="I10" s="7">
        <f t="shared" si="1"/>
        <v>-0.25</v>
      </c>
      <c r="K10" s="3"/>
    </row>
    <row r="11" spans="1:11" ht="33" customHeight="1">
      <c r="A11" s="2" t="s">
        <v>10</v>
      </c>
      <c r="B11" s="2" t="s">
        <v>5</v>
      </c>
      <c r="C11" s="8">
        <v>126640</v>
      </c>
      <c r="D11" s="8">
        <v>126619</v>
      </c>
      <c r="E11" s="8">
        <v>117727</v>
      </c>
      <c r="F11" s="5">
        <f t="shared" si="0"/>
        <v>7.5709055696654121E-2</v>
      </c>
      <c r="G11" s="6">
        <v>1101</v>
      </c>
      <c r="H11" s="6">
        <v>1446</v>
      </c>
      <c r="I11" s="7">
        <f t="shared" si="1"/>
        <v>-0.23858921161825727</v>
      </c>
      <c r="K11" s="3"/>
    </row>
    <row r="12" spans="1:11" ht="18.95" customHeight="1">
      <c r="A12" s="1" t="s">
        <v>14</v>
      </c>
      <c r="B12" s="23" t="s">
        <v>66</v>
      </c>
      <c r="C12" s="23"/>
      <c r="D12" s="23"/>
      <c r="E12" s="23"/>
      <c r="F12" s="23"/>
      <c r="G12" s="23"/>
      <c r="H12" s="23"/>
      <c r="I12" s="23"/>
    </row>
  </sheetData>
  <mergeCells count="14">
    <mergeCell ref="A1:I1"/>
    <mergeCell ref="C3:F3"/>
    <mergeCell ref="G3:I3"/>
    <mergeCell ref="A2:I2"/>
    <mergeCell ref="B12:I12"/>
    <mergeCell ref="A3:A5"/>
    <mergeCell ref="B3:B5"/>
    <mergeCell ref="C4:C5"/>
    <mergeCell ref="F4:F5"/>
    <mergeCell ref="H4:H5"/>
    <mergeCell ref="I4:I5"/>
    <mergeCell ref="D4:D5"/>
    <mergeCell ref="G4:G5"/>
    <mergeCell ref="E4:E5"/>
  </mergeCells>
  <phoneticPr fontId="7" type="noConversion"/>
  <pageMargins left="0.39" right="0.22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0"/>
  <sheetViews>
    <sheetView workbookViewId="0">
      <selection activeCell="O18" sqref="O18"/>
    </sheetView>
  </sheetViews>
  <sheetFormatPr defaultRowHeight="13.5"/>
  <cols>
    <col min="2" max="2" width="7.25" customWidth="1"/>
    <col min="7" max="7" width="6" customWidth="1"/>
    <col min="9" max="9" width="7.5" customWidth="1"/>
    <col min="10" max="10" width="6.625" customWidth="1"/>
    <col min="11" max="11" width="6.5" customWidth="1"/>
    <col min="12" max="12" width="10.625" customWidth="1"/>
    <col min="13" max="13" width="7.875" customWidth="1"/>
    <col min="14" max="14" width="6.625" customWidth="1"/>
    <col min="16" max="16" width="7.625" customWidth="1"/>
    <col min="17" max="17" width="5.5" customWidth="1"/>
    <col min="18" max="18" width="6" customWidth="1"/>
    <col min="19" max="19" width="10.375" customWidth="1"/>
    <col min="21" max="21" width="6.375" customWidth="1"/>
    <col min="23" max="23" width="7.125" customWidth="1"/>
  </cols>
  <sheetData>
    <row r="1" spans="1:23" ht="56.25" customHeight="1">
      <c r="A1" s="34" t="s">
        <v>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8" customHeight="1">
      <c r="A2" s="42" t="s">
        <v>62</v>
      </c>
      <c r="B2" s="42"/>
      <c r="C2" s="42"/>
      <c r="D2" s="42"/>
      <c r="E2" s="42"/>
      <c r="F2" s="42"/>
      <c r="G2" s="15"/>
      <c r="H2" s="15"/>
      <c r="I2" s="15"/>
      <c r="J2" s="15"/>
      <c r="K2" s="15"/>
      <c r="L2" s="15"/>
      <c r="M2" s="15"/>
      <c r="N2" s="15"/>
      <c r="O2" s="15"/>
      <c r="P2" s="15"/>
      <c r="Q2" s="41" t="s">
        <v>63</v>
      </c>
      <c r="R2" s="41"/>
      <c r="S2" s="41"/>
      <c r="T2" s="41"/>
      <c r="U2" s="41"/>
      <c r="V2" s="41"/>
      <c r="W2" s="41"/>
    </row>
    <row r="3" spans="1:23" ht="13.5" customHeight="1">
      <c r="A3" s="36" t="s">
        <v>19</v>
      </c>
      <c r="B3" s="36" t="s">
        <v>20</v>
      </c>
      <c r="C3" s="36" t="s">
        <v>21</v>
      </c>
      <c r="D3" s="36"/>
      <c r="E3" s="36"/>
      <c r="F3" s="36"/>
      <c r="G3" s="36"/>
      <c r="H3" s="36"/>
      <c r="I3" s="36"/>
      <c r="J3" s="36" t="s">
        <v>22</v>
      </c>
      <c r="K3" s="36"/>
      <c r="L3" s="36"/>
      <c r="M3" s="36"/>
      <c r="N3" s="36"/>
      <c r="O3" s="36"/>
      <c r="P3" s="36"/>
      <c r="Q3" s="38" t="s">
        <v>23</v>
      </c>
      <c r="R3" s="39"/>
      <c r="S3" s="39"/>
      <c r="T3" s="39"/>
      <c r="U3" s="39"/>
      <c r="V3" s="39"/>
      <c r="W3" s="40"/>
    </row>
    <row r="4" spans="1:23">
      <c r="A4" s="36"/>
      <c r="B4" s="37"/>
      <c r="C4" s="36" t="s">
        <v>24</v>
      </c>
      <c r="D4" s="36" t="s">
        <v>25</v>
      </c>
      <c r="E4" s="36"/>
      <c r="F4" s="36"/>
      <c r="G4" s="36"/>
      <c r="H4" s="36" t="s">
        <v>26</v>
      </c>
      <c r="I4" s="36" t="s">
        <v>27</v>
      </c>
      <c r="J4" s="36" t="s">
        <v>24</v>
      </c>
      <c r="K4" s="36" t="s">
        <v>25</v>
      </c>
      <c r="L4" s="36"/>
      <c r="M4" s="36"/>
      <c r="N4" s="36"/>
      <c r="O4" s="36" t="s">
        <v>26</v>
      </c>
      <c r="P4" s="36" t="s">
        <v>27</v>
      </c>
      <c r="Q4" s="36" t="s">
        <v>24</v>
      </c>
      <c r="R4" s="36" t="s">
        <v>25</v>
      </c>
      <c r="S4" s="36"/>
      <c r="T4" s="36"/>
      <c r="U4" s="36"/>
      <c r="V4" s="36" t="s">
        <v>28</v>
      </c>
      <c r="W4" s="36" t="s">
        <v>27</v>
      </c>
    </row>
    <row r="5" spans="1:23" ht="36">
      <c r="A5" s="37"/>
      <c r="B5" s="37"/>
      <c r="C5" s="37"/>
      <c r="D5" s="36"/>
      <c r="E5" s="9" t="s">
        <v>29</v>
      </c>
      <c r="F5" s="9" t="s">
        <v>30</v>
      </c>
      <c r="G5" s="9" t="s">
        <v>31</v>
      </c>
      <c r="H5" s="37"/>
      <c r="I5" s="36"/>
      <c r="J5" s="37"/>
      <c r="K5" s="36"/>
      <c r="L5" s="9" t="s">
        <v>29</v>
      </c>
      <c r="M5" s="9" t="s">
        <v>32</v>
      </c>
      <c r="N5" s="9" t="s">
        <v>31</v>
      </c>
      <c r="O5" s="37"/>
      <c r="P5" s="36"/>
      <c r="Q5" s="36"/>
      <c r="R5" s="36"/>
      <c r="S5" s="9" t="s">
        <v>29</v>
      </c>
      <c r="T5" s="9" t="s">
        <v>32</v>
      </c>
      <c r="U5" s="9" t="s">
        <v>31</v>
      </c>
      <c r="V5" s="36"/>
      <c r="W5" s="36"/>
    </row>
    <row r="6" spans="1:23">
      <c r="A6" s="9" t="s">
        <v>33</v>
      </c>
      <c r="B6" s="9" t="s">
        <v>34</v>
      </c>
      <c r="C6" s="9" t="s">
        <v>35</v>
      </c>
      <c r="D6" s="9" t="s">
        <v>36</v>
      </c>
      <c r="E6" s="9" t="s">
        <v>37</v>
      </c>
      <c r="F6" s="9" t="s">
        <v>38</v>
      </c>
      <c r="G6" s="9" t="s">
        <v>39</v>
      </c>
      <c r="H6" s="9" t="s">
        <v>40</v>
      </c>
      <c r="I6" s="9" t="s">
        <v>41</v>
      </c>
      <c r="J6" s="9" t="s">
        <v>42</v>
      </c>
      <c r="K6" s="9" t="s">
        <v>43</v>
      </c>
      <c r="L6" s="9" t="s">
        <v>44</v>
      </c>
      <c r="M6" s="9" t="s">
        <v>45</v>
      </c>
      <c r="N6" s="9" t="s">
        <v>46</v>
      </c>
      <c r="O6" s="9" t="s">
        <v>47</v>
      </c>
      <c r="P6" s="9" t="s">
        <v>48</v>
      </c>
      <c r="Q6" s="10" t="s">
        <v>49</v>
      </c>
      <c r="R6" s="10" t="s">
        <v>50</v>
      </c>
      <c r="S6" s="10" t="s">
        <v>51</v>
      </c>
      <c r="T6" s="10" t="s">
        <v>52</v>
      </c>
      <c r="U6" s="10" t="s">
        <v>53</v>
      </c>
      <c r="V6" s="10" t="s">
        <v>54</v>
      </c>
      <c r="W6" s="10" t="s">
        <v>55</v>
      </c>
    </row>
    <row r="7" spans="1:23">
      <c r="A7" s="12" t="s">
        <v>56</v>
      </c>
      <c r="B7" s="9" t="s">
        <v>35</v>
      </c>
      <c r="C7" s="16">
        <v>159917</v>
      </c>
      <c r="D7" s="16">
        <v>38704</v>
      </c>
      <c r="E7" s="16">
        <v>1828</v>
      </c>
      <c r="F7" s="16">
        <v>36654</v>
      </c>
      <c r="G7" s="16">
        <v>222</v>
      </c>
      <c r="H7" s="16">
        <v>119058</v>
      </c>
      <c r="I7" s="16">
        <v>2155</v>
      </c>
      <c r="J7" s="16">
        <v>2230</v>
      </c>
      <c r="K7" s="16">
        <v>282</v>
      </c>
      <c r="L7" s="16">
        <v>12</v>
      </c>
      <c r="M7" s="16">
        <v>270</v>
      </c>
      <c r="N7" s="16">
        <v>0</v>
      </c>
      <c r="O7" s="16">
        <v>1947</v>
      </c>
      <c r="P7" s="16">
        <v>1</v>
      </c>
      <c r="Q7" s="16">
        <v>765</v>
      </c>
      <c r="R7" s="16">
        <v>144</v>
      </c>
      <c r="S7" s="16">
        <v>2</v>
      </c>
      <c r="T7" s="16">
        <v>141</v>
      </c>
      <c r="U7" s="16">
        <v>1</v>
      </c>
      <c r="V7" s="16">
        <v>616</v>
      </c>
      <c r="W7" s="16">
        <v>5</v>
      </c>
    </row>
    <row r="8" spans="1:23">
      <c r="A8" s="13" t="s">
        <v>57</v>
      </c>
      <c r="B8" s="9" t="s">
        <v>36</v>
      </c>
      <c r="C8" s="16">
        <v>10726</v>
      </c>
      <c r="D8" s="16">
        <v>1195</v>
      </c>
      <c r="E8" s="16">
        <v>19</v>
      </c>
      <c r="F8" s="16">
        <v>1168</v>
      </c>
      <c r="G8" s="16">
        <v>8</v>
      </c>
      <c r="H8" s="16">
        <v>7376</v>
      </c>
      <c r="I8" s="16">
        <v>2155</v>
      </c>
      <c r="J8" s="16">
        <v>74</v>
      </c>
      <c r="K8" s="16">
        <v>2</v>
      </c>
      <c r="L8" s="16">
        <v>0</v>
      </c>
      <c r="M8" s="16">
        <v>2</v>
      </c>
      <c r="N8" s="16">
        <v>0</v>
      </c>
      <c r="O8" s="16">
        <v>71</v>
      </c>
      <c r="P8" s="16">
        <v>1</v>
      </c>
      <c r="Q8" s="16">
        <v>30</v>
      </c>
      <c r="R8" s="16">
        <v>7</v>
      </c>
      <c r="S8" s="16">
        <v>0</v>
      </c>
      <c r="T8" s="16">
        <v>7</v>
      </c>
      <c r="U8" s="16">
        <v>0</v>
      </c>
      <c r="V8" s="16">
        <v>18</v>
      </c>
      <c r="W8" s="16">
        <v>5</v>
      </c>
    </row>
    <row r="9" spans="1:23">
      <c r="A9" s="13" t="s">
        <v>58</v>
      </c>
      <c r="B9" s="9" t="s">
        <v>37</v>
      </c>
      <c r="C9" s="16">
        <v>16321</v>
      </c>
      <c r="D9" s="16">
        <v>11344</v>
      </c>
      <c r="E9" s="16">
        <v>388</v>
      </c>
      <c r="F9" s="16">
        <v>10895</v>
      </c>
      <c r="G9" s="16">
        <v>61</v>
      </c>
      <c r="H9" s="16">
        <v>4977</v>
      </c>
      <c r="I9" s="11" t="s">
        <v>59</v>
      </c>
      <c r="J9" s="16">
        <v>111</v>
      </c>
      <c r="K9" s="16">
        <v>70</v>
      </c>
      <c r="L9" s="16">
        <v>2</v>
      </c>
      <c r="M9" s="16">
        <v>68</v>
      </c>
      <c r="N9" s="16">
        <v>0</v>
      </c>
      <c r="O9" s="16">
        <v>41</v>
      </c>
      <c r="P9" s="17">
        <v>0</v>
      </c>
      <c r="Q9" s="16">
        <v>43</v>
      </c>
      <c r="R9" s="16">
        <v>27</v>
      </c>
      <c r="S9" s="16">
        <v>0</v>
      </c>
      <c r="T9" s="16">
        <v>27</v>
      </c>
      <c r="U9" s="16">
        <v>0</v>
      </c>
      <c r="V9" s="16">
        <v>16</v>
      </c>
      <c r="W9" s="17">
        <v>0</v>
      </c>
    </row>
    <row r="10" spans="1:23">
      <c r="A10" s="14" t="s">
        <v>60</v>
      </c>
      <c r="B10" s="9" t="s">
        <v>38</v>
      </c>
      <c r="C10" s="16">
        <v>132870</v>
      </c>
      <c r="D10" s="16">
        <v>26165</v>
      </c>
      <c r="E10" s="16">
        <v>1421</v>
      </c>
      <c r="F10" s="16">
        <v>24591</v>
      </c>
      <c r="G10" s="16">
        <v>153</v>
      </c>
      <c r="H10" s="16">
        <v>106705</v>
      </c>
      <c r="I10" s="16">
        <v>0</v>
      </c>
      <c r="J10" s="16">
        <v>2045</v>
      </c>
      <c r="K10" s="16">
        <v>210</v>
      </c>
      <c r="L10" s="16">
        <v>10</v>
      </c>
      <c r="M10" s="16">
        <v>200</v>
      </c>
      <c r="N10" s="16">
        <v>0</v>
      </c>
      <c r="O10" s="16">
        <v>1835</v>
      </c>
      <c r="P10" s="16">
        <v>0</v>
      </c>
      <c r="Q10" s="16">
        <v>692</v>
      </c>
      <c r="R10" s="16">
        <v>110</v>
      </c>
      <c r="S10" s="16">
        <v>2</v>
      </c>
      <c r="T10" s="16">
        <v>107</v>
      </c>
      <c r="U10" s="16">
        <v>1</v>
      </c>
      <c r="V10" s="16">
        <v>582</v>
      </c>
      <c r="W10" s="16">
        <v>0</v>
      </c>
    </row>
  </sheetData>
  <mergeCells count="23">
    <mergeCell ref="Q2:W2"/>
    <mergeCell ref="A2:F2"/>
    <mergeCell ref="C4:C5"/>
    <mergeCell ref="D4:D5"/>
    <mergeCell ref="E4:G4"/>
    <mergeCell ref="H4:H5"/>
    <mergeCell ref="I4:I5"/>
    <mergeCell ref="A1:W1"/>
    <mergeCell ref="R4:R5"/>
    <mergeCell ref="S4:U4"/>
    <mergeCell ref="V4:V5"/>
    <mergeCell ref="W4:W5"/>
    <mergeCell ref="J4:J5"/>
    <mergeCell ref="K4:K5"/>
    <mergeCell ref="L4:N4"/>
    <mergeCell ref="O4:O5"/>
    <mergeCell ref="P4:P5"/>
    <mergeCell ref="Q4:Q5"/>
    <mergeCell ref="A3:A5"/>
    <mergeCell ref="B3:B5"/>
    <mergeCell ref="C3:I3"/>
    <mergeCell ref="J3:P3"/>
    <mergeCell ref="Q3:W3"/>
  </mergeCells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2024-05-24T03:13:28Z</cp:lastPrinted>
  <dcterms:created xsi:type="dcterms:W3CDTF">2017-12-21T01:13:00Z</dcterms:created>
  <dcterms:modified xsi:type="dcterms:W3CDTF">2025-01-26T09:41:53Z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