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<sst xmlns="http://schemas.openxmlformats.org/spreadsheetml/2006/main" count="65" uniqueCount="40">
  <si>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</si>
  <si>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>制表：  临空经济区                      采价时间：  2025年3月10日上午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</si>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</sst>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J6" sqref="J6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1.5</v>
      </c>
      <c r="D5" s="13">
        <v>1</v>
      </c>
      <c r="E5" s="12">
        <v>1</v>
      </c>
      <c r="F5" s="14">
        <f t="shared" ref="F5:F20" si="0">(C5+D5+E5)/3</f>
        <v>1.16666666666667</v>
      </c>
      <c r="G5" s="14">
        <v>1.16666666666667</v>
      </c>
      <c r="H5" s="15">
        <f t="shared" ref="H5:H15" si="1">(F5-G5)/G5*100</f>
        <v>-2.85485920617897e-13</v>
      </c>
      <c r="I5" s="24"/>
      <c r="J5" s="23"/>
      <c r="K5" s="23"/>
      <c r="L5" s="23"/>
    </row>
    <row r="6" ht="15" customHeight="1" spans="1:12">
      <c r="A6" s="10" t="s">
        <v>13</v>
      </c>
      <c r="B6" s="16" t="s">
        <v>12</v>
      </c>
      <c r="C6" s="12">
        <v>2</v>
      </c>
      <c r="D6" s="13">
        <v>2</v>
      </c>
      <c r="E6" s="12">
        <v>1</v>
      </c>
      <c r="F6" s="14">
        <f t="shared" si="0"/>
        <v>1.66666666666667</v>
      </c>
      <c r="G6" s="14">
        <v>1.83333333333333</v>
      </c>
      <c r="H6" s="15">
        <f t="shared" si="1"/>
        <v>-9.09090909090892</v>
      </c>
      <c r="I6" s="23"/>
      <c r="J6" s="23"/>
      <c r="K6" s="23"/>
      <c r="L6" s="23"/>
    </row>
    <row r="7" ht="15" customHeight="1" spans="1:12">
      <c r="A7" s="10" t="s">
        <v>14</v>
      </c>
      <c r="B7" s="16" t="s">
        <v>12</v>
      </c>
      <c r="C7" s="12">
        <v>1.5</v>
      </c>
      <c r="D7" s="13">
        <v>1.5</v>
      </c>
      <c r="E7" s="12">
        <v>1</v>
      </c>
      <c r="F7" s="14">
        <f t="shared" si="0"/>
        <v>1.33333333333333</v>
      </c>
      <c r="G7" s="14">
        <v>1.33333333333333</v>
      </c>
      <c r="H7" s="15">
        <f t="shared" si="1"/>
        <v>2.49800180540661e-13</v>
      </c>
      <c r="I7" s="23"/>
      <c r="J7" s="23"/>
      <c r="K7" s="23"/>
      <c r="L7" s="23"/>
    </row>
    <row r="8" ht="15" customHeight="1" spans="1:12">
      <c r="A8" s="10" t="s">
        <v>15</v>
      </c>
      <c r="B8" s="16" t="s">
        <v>12</v>
      </c>
      <c r="C8" s="12">
        <v>2</v>
      </c>
      <c r="D8" s="13">
        <v>1.5</v>
      </c>
      <c r="E8" s="12">
        <v>2</v>
      </c>
      <c r="F8" s="14">
        <f t="shared" si="0"/>
        <v>1.83333333333333</v>
      </c>
      <c r="G8" s="14">
        <v>1.83333333333333</v>
      </c>
      <c r="H8" s="15">
        <f t="shared" si="1"/>
        <v>1.81672858575026e-13</v>
      </c>
      <c r="I8" s="23"/>
      <c r="J8" s="23"/>
      <c r="K8" s="23"/>
      <c r="L8" s="23"/>
    </row>
    <row r="9" ht="15" customHeight="1" spans="1:12">
      <c r="A9" s="10" t="s">
        <v>16</v>
      </c>
      <c r="B9" s="16" t="s">
        <v>12</v>
      </c>
      <c r="C9" s="12">
        <v>4</v>
      </c>
      <c r="D9" s="13">
        <v>4</v>
      </c>
      <c r="E9" s="12">
        <v>3</v>
      </c>
      <c r="F9" s="14">
        <f t="shared" si="0"/>
        <v>3.66666666666667</v>
      </c>
      <c r="G9" s="14">
        <v>3.66666666666667</v>
      </c>
      <c r="H9" s="15">
        <f t="shared" si="1"/>
        <v>-9.68921912400136e-14</v>
      </c>
      <c r="I9" s="23"/>
      <c r="J9" s="23"/>
      <c r="K9" s="23"/>
      <c r="L9" s="23"/>
    </row>
    <row r="10" ht="15" customHeight="1" spans="1:12">
      <c r="A10" s="10" t="s">
        <v>17</v>
      </c>
      <c r="B10" s="16" t="s">
        <v>12</v>
      </c>
      <c r="C10" s="12">
        <v>2.5</v>
      </c>
      <c r="D10" s="13">
        <v>2</v>
      </c>
      <c r="E10" s="12">
        <v>3</v>
      </c>
      <c r="F10" s="14">
        <f t="shared" si="0"/>
        <v>2.5</v>
      </c>
      <c r="G10" s="14">
        <v>2.5</v>
      </c>
      <c r="H10" s="15">
        <f t="shared" si="1"/>
        <v>0</v>
      </c>
      <c r="I10" s="23"/>
      <c r="J10" s="23"/>
      <c r="K10" s="23"/>
      <c r="L10" s="23"/>
    </row>
    <row r="11" ht="15" customHeight="1" spans="1:12">
      <c r="A11" s="10" t="s">
        <v>18</v>
      </c>
      <c r="B11" s="16" t="s">
        <v>12</v>
      </c>
      <c r="C11" s="12">
        <v>6</v>
      </c>
      <c r="D11" s="13">
        <v>6</v>
      </c>
      <c r="E11" s="12">
        <v>2</v>
      </c>
      <c r="F11" s="14">
        <f t="shared" si="0"/>
        <v>4.66666666666667</v>
      </c>
      <c r="G11" s="14">
        <v>4.66666666666667</v>
      </c>
      <c r="H11" s="15">
        <f t="shared" si="1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6" t="s">
        <v>12</v>
      </c>
      <c r="C12" s="12">
        <v>4</v>
      </c>
      <c r="D12" s="13">
        <v>5</v>
      </c>
      <c r="E12" s="12">
        <v>2</v>
      </c>
      <c r="F12" s="14">
        <f t="shared" si="0"/>
        <v>3.66666666666667</v>
      </c>
      <c r="G12" s="14">
        <v>3.66666666666667</v>
      </c>
      <c r="H12" s="15">
        <f t="shared" si="1"/>
        <v>-9.68921912400136e-14</v>
      </c>
      <c r="I12" s="23"/>
      <c r="J12" s="23"/>
      <c r="K12" s="23"/>
      <c r="L12" s="23"/>
    </row>
    <row r="13" ht="15" customHeight="1" spans="1:12">
      <c r="A13" s="10" t="s">
        <v>20</v>
      </c>
      <c r="B13" s="16" t="s">
        <v>12</v>
      </c>
      <c r="C13" s="12">
        <v>2</v>
      </c>
      <c r="D13" s="13">
        <v>1.5</v>
      </c>
      <c r="E13" s="12">
        <v>2</v>
      </c>
      <c r="F13" s="14">
        <f t="shared" si="0"/>
        <v>1.83333333333333</v>
      </c>
      <c r="G13" s="14">
        <v>1.83333333333333</v>
      </c>
      <c r="H13" s="15">
        <f t="shared" si="1"/>
        <v>1.81672858575026e-13</v>
      </c>
      <c r="I13" s="23"/>
      <c r="J13" s="23"/>
      <c r="K13" s="23"/>
      <c r="L13" s="23"/>
    </row>
    <row r="14" ht="15" customHeight="1" spans="1:12">
      <c r="A14" s="10" t="s">
        <v>21</v>
      </c>
      <c r="B14" s="16" t="s">
        <v>12</v>
      </c>
      <c r="C14" s="12">
        <v>3</v>
      </c>
      <c r="D14" s="13">
        <v>4</v>
      </c>
      <c r="E14" s="12">
        <v>3</v>
      </c>
      <c r="F14" s="14">
        <f t="shared" si="0"/>
        <v>3.33333333333333</v>
      </c>
      <c r="G14" s="14">
        <v>3.16666666666667</v>
      </c>
      <c r="H14" s="15">
        <f t="shared" si="1"/>
        <v>5.26315789473673</v>
      </c>
      <c r="I14" s="23"/>
      <c r="J14" s="23"/>
      <c r="K14" s="23"/>
      <c r="L14" s="23"/>
    </row>
    <row r="15" ht="15" customHeight="1" spans="1:12">
      <c r="A15" s="17" t="s">
        <v>22</v>
      </c>
      <c r="B15" s="18" t="s">
        <v>12</v>
      </c>
      <c r="C15" s="12">
        <v>4</v>
      </c>
      <c r="D15" s="13">
        <v>3.5</v>
      </c>
      <c r="E15" s="12">
        <v>2</v>
      </c>
      <c r="F15" s="14">
        <f t="shared" si="0"/>
        <v>3.16666666666667</v>
      </c>
      <c r="G15" s="14">
        <v>3</v>
      </c>
      <c r="H15" s="15">
        <f t="shared" si="1"/>
        <v>5.55555555555555</v>
      </c>
      <c r="I15" s="23"/>
      <c r="J15" s="23"/>
      <c r="K15" s="23"/>
      <c r="L15" s="23"/>
    </row>
    <row r="16" ht="15" customHeight="1" spans="1:12">
      <c r="A16" s="10" t="s">
        <v>23</v>
      </c>
      <c r="B16" s="16" t="s">
        <v>12</v>
      </c>
      <c r="C16" s="12">
        <v>12</v>
      </c>
      <c r="D16" s="13">
        <v>11</v>
      </c>
      <c r="E16" s="12">
        <v>9</v>
      </c>
      <c r="F16" s="14">
        <f t="shared" si="0"/>
        <v>10.6666666666667</v>
      </c>
      <c r="G16" s="14">
        <v>11.3333333333333</v>
      </c>
      <c r="H16" s="15">
        <f t="shared" ref="H16:H31" si="2">(F16-G16)/G16*100</f>
        <v>-5.8823529411762</v>
      </c>
      <c r="I16" s="23"/>
      <c r="J16" s="23"/>
      <c r="K16" s="23"/>
      <c r="L16" s="23"/>
    </row>
    <row r="17" ht="15" customHeight="1" spans="1:12">
      <c r="A17" s="10" t="s">
        <v>24</v>
      </c>
      <c r="B17" s="16" t="s">
        <v>12</v>
      </c>
      <c r="C17" s="12">
        <v>20</v>
      </c>
      <c r="D17" s="13">
        <v>22</v>
      </c>
      <c r="E17" s="12">
        <v>20</v>
      </c>
      <c r="F17" s="14">
        <f t="shared" si="0"/>
        <v>20.6666666666667</v>
      </c>
      <c r="G17" s="14">
        <v>20.6666666666667</v>
      </c>
      <c r="H17" s="15">
        <f t="shared" si="2"/>
        <v>-1.54714950528409e-13</v>
      </c>
      <c r="I17" s="23"/>
      <c r="J17" s="23"/>
      <c r="K17" s="23"/>
      <c r="L17" s="23"/>
    </row>
    <row r="18" ht="15" customHeight="1" spans="1:12">
      <c r="A18" s="10" t="s">
        <v>25</v>
      </c>
      <c r="B18" s="16" t="s">
        <v>12</v>
      </c>
      <c r="C18" s="12">
        <v>18</v>
      </c>
      <c r="D18" s="13">
        <v>16</v>
      </c>
      <c r="E18" s="12">
        <v>20</v>
      </c>
      <c r="F18" s="14">
        <f t="shared" si="0"/>
        <v>18</v>
      </c>
      <c r="G18" s="14">
        <v>18</v>
      </c>
      <c r="H18" s="15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6" t="s">
        <v>12</v>
      </c>
      <c r="C19" s="12">
        <v>2.2</v>
      </c>
      <c r="D19" s="13">
        <v>2.2</v>
      </c>
      <c r="E19" s="12">
        <v>2.5</v>
      </c>
      <c r="F19" s="14">
        <f>(C19+D19)/2</f>
        <v>2.2</v>
      </c>
      <c r="G19" s="14">
        <v>2.2</v>
      </c>
      <c r="H19" s="15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6" t="s">
        <v>12</v>
      </c>
      <c r="C20" s="12">
        <v>2.8</v>
      </c>
      <c r="D20" s="13">
        <v>2.5</v>
      </c>
      <c r="E20" s="12">
        <v>3.2</v>
      </c>
      <c r="F20" s="14">
        <f>(C20+D20)/2</f>
        <v>2.65</v>
      </c>
      <c r="G20" s="14">
        <v>2.65</v>
      </c>
      <c r="H20" s="15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6" t="s">
        <v>12</v>
      </c>
      <c r="C21" s="12">
        <v>5.33</v>
      </c>
      <c r="D21" s="13">
        <v>3.6</v>
      </c>
      <c r="E21" s="12">
        <v>5.5</v>
      </c>
      <c r="F21" s="14">
        <f>(C21+D21+E21)/3</f>
        <v>4.81</v>
      </c>
      <c r="G21" s="14">
        <v>4.94333333333333</v>
      </c>
      <c r="H21" s="15">
        <f t="shared" si="2"/>
        <v>-2.69723533378281</v>
      </c>
      <c r="I21" s="23"/>
      <c r="J21" s="23"/>
      <c r="K21" s="23"/>
      <c r="L21" s="23"/>
    </row>
    <row r="22" ht="15" customHeight="1" spans="1:12">
      <c r="A22" s="10" t="s">
        <v>29</v>
      </c>
      <c r="B22" s="16" t="s">
        <v>12</v>
      </c>
      <c r="C22" s="12">
        <v>7.5</v>
      </c>
      <c r="D22" s="13">
        <v>5.5</v>
      </c>
      <c r="E22" s="13"/>
      <c r="F22" s="14">
        <f>(C22+D22)/2</f>
        <v>6.5</v>
      </c>
      <c r="G22" s="14">
        <v>6.5</v>
      </c>
      <c r="H22" s="15">
        <f t="shared" si="2"/>
        <v>0</v>
      </c>
      <c r="I22" s="23"/>
      <c r="J22" s="23"/>
      <c r="K22" s="23"/>
      <c r="L22" s="23"/>
    </row>
    <row r="23" ht="15" customHeight="1" spans="1:12">
      <c r="A23" s="10" t="s">
        <v>30</v>
      </c>
      <c r="B23" s="16" t="s">
        <v>12</v>
      </c>
      <c r="C23" s="12">
        <v>12</v>
      </c>
      <c r="D23" s="13">
        <v>7</v>
      </c>
      <c r="E23" s="13"/>
      <c r="F23" s="14">
        <f>(C23+D23)/2</f>
        <v>9.5</v>
      </c>
      <c r="G23" s="14">
        <v>9.5</v>
      </c>
      <c r="H23" s="15">
        <f t="shared" si="2"/>
        <v>0</v>
      </c>
      <c r="I23" s="23"/>
      <c r="J23" s="23"/>
      <c r="K23" s="23"/>
      <c r="L23" s="23"/>
    </row>
    <row r="24" ht="15" customHeight="1" spans="1:12">
      <c r="A24" s="10" t="s">
        <v>31</v>
      </c>
      <c r="B24" s="16" t="s">
        <v>12</v>
      </c>
      <c r="C24" s="12">
        <v>9</v>
      </c>
      <c r="D24" s="13">
        <v>5.5</v>
      </c>
      <c r="E24" s="13"/>
      <c r="F24" s="14">
        <f>(C24+D24)/2</f>
        <v>7.25</v>
      </c>
      <c r="G24" s="14">
        <v>6.75</v>
      </c>
      <c r="H24" s="15">
        <f t="shared" si="2"/>
        <v>7.40740740740741</v>
      </c>
      <c r="I24" s="23"/>
      <c r="J24" s="23"/>
      <c r="K24" s="23"/>
      <c r="L24" s="23"/>
    </row>
    <row r="25" ht="15" customHeight="1" spans="1:12">
      <c r="A25" s="10" t="s">
        <v>32</v>
      </c>
      <c r="B25" s="16" t="s">
        <v>12</v>
      </c>
      <c r="C25" s="12">
        <v>4</v>
      </c>
      <c r="D25" s="12">
        <v>2</v>
      </c>
      <c r="E25" s="12">
        <v>1.5</v>
      </c>
      <c r="F25" s="14">
        <f t="shared" ref="F25:F32" si="3">(C25+D25+E25)/3</f>
        <v>2.5</v>
      </c>
      <c r="G25" s="14">
        <v>2.5</v>
      </c>
      <c r="H25" s="15">
        <f t="shared" si="2"/>
        <v>0</v>
      </c>
      <c r="I25" s="23"/>
      <c r="J25" s="23"/>
      <c r="K25" s="23"/>
      <c r="L25" s="23"/>
    </row>
    <row r="26" ht="15" customHeight="1" spans="1:12">
      <c r="A26" s="10" t="s">
        <v>33</v>
      </c>
      <c r="B26" s="16" t="s">
        <v>12</v>
      </c>
      <c r="C26" s="12">
        <v>4</v>
      </c>
      <c r="D26" s="12">
        <v>3.3</v>
      </c>
      <c r="E26" s="12">
        <v>3.5</v>
      </c>
      <c r="F26" s="14">
        <f t="shared" si="3"/>
        <v>3.6</v>
      </c>
      <c r="G26" s="14">
        <v>3.6</v>
      </c>
      <c r="H26" s="15">
        <f t="shared" si="2"/>
        <v>0</v>
      </c>
      <c r="I26" s="23"/>
      <c r="J26" s="23"/>
      <c r="K26" s="23"/>
      <c r="L26" s="23"/>
    </row>
    <row r="27" ht="15" customHeight="1" spans="1:12">
      <c r="A27" s="10" t="s">
        <v>34</v>
      </c>
      <c r="B27" s="16" t="s">
        <v>12</v>
      </c>
      <c r="C27" s="12">
        <v>7</v>
      </c>
      <c r="D27" s="12">
        <v>5</v>
      </c>
      <c r="E27" s="12">
        <v>3</v>
      </c>
      <c r="F27" s="14">
        <f t="shared" si="3"/>
        <v>5</v>
      </c>
      <c r="G27" s="14">
        <v>5</v>
      </c>
      <c r="H27" s="15">
        <f t="shared" si="2"/>
        <v>0</v>
      </c>
      <c r="I27" s="23"/>
      <c r="J27" s="23"/>
      <c r="K27" s="23"/>
      <c r="L27" s="23"/>
    </row>
    <row r="28" spans="1:12">
      <c r="A28" s="10" t="s">
        <v>35</v>
      </c>
      <c r="B28" s="16" t="s">
        <v>36</v>
      </c>
      <c r="C28" s="12">
        <v>65</v>
      </c>
      <c r="D28" s="12">
        <v>60</v>
      </c>
      <c r="E28" s="12">
        <v>65</v>
      </c>
      <c r="F28" s="14">
        <f t="shared" si="3"/>
        <v>63.3333333333333</v>
      </c>
      <c r="G28" s="14">
        <v>63.3333333333333</v>
      </c>
      <c r="H28" s="15">
        <f t="shared" si="2"/>
        <v>5.60954791389553e-14</v>
      </c>
      <c r="I28" s="23"/>
      <c r="J28" s="23"/>
      <c r="K28" s="23"/>
      <c r="L28" s="23"/>
    </row>
    <row r="29" ht="15" customHeight="1" spans="1:12">
      <c r="A29" s="10" t="s">
        <v>37</v>
      </c>
      <c r="B29" s="16" t="s">
        <v>36</v>
      </c>
      <c r="C29" s="12">
        <v>85</v>
      </c>
      <c r="D29" s="12">
        <v>78</v>
      </c>
      <c r="E29" s="12">
        <v>78</v>
      </c>
      <c r="F29" s="14">
        <f t="shared" si="3"/>
        <v>80.3333333333333</v>
      </c>
      <c r="G29" s="14">
        <v>80.3333333333333</v>
      </c>
      <c r="H29" s="15">
        <f t="shared" si="2"/>
        <v>0</v>
      </c>
      <c r="I29" s="23"/>
      <c r="J29" s="4"/>
      <c r="K29" s="23"/>
      <c r="L29" s="23"/>
    </row>
    <row r="30" ht="15" customHeight="1" spans="1:12">
      <c r="A30" s="10" t="s">
        <v>38</v>
      </c>
      <c r="B30" s="16" t="s">
        <v>36</v>
      </c>
      <c r="C30" s="12">
        <v>65</v>
      </c>
      <c r="D30" s="12">
        <v>72</v>
      </c>
      <c r="E30" s="12">
        <v>65</v>
      </c>
      <c r="F30" s="14">
        <f t="shared" si="3"/>
        <v>67.3333333333333</v>
      </c>
      <c r="G30" s="14">
        <v>67.3333333333333</v>
      </c>
      <c r="H30" s="15">
        <f t="shared" si="2"/>
        <v>0</v>
      </c>
      <c r="I30" s="23"/>
      <c r="J30" s="4"/>
      <c r="K30" s="23"/>
      <c r="L30" s="23"/>
    </row>
    <row r="31" ht="15" customHeight="1" spans="1:12">
      <c r="A31" s="10" t="s">
        <v>39</v>
      </c>
      <c r="B31" s="16" t="s">
        <v>36</v>
      </c>
      <c r="C31" s="12">
        <v>85</v>
      </c>
      <c r="D31" s="12">
        <v>70</v>
      </c>
      <c r="E31" s="12">
        <v>78</v>
      </c>
      <c r="F31" s="14">
        <f t="shared" si="3"/>
        <v>77.6666666666667</v>
      </c>
      <c r="G31" s="14">
        <v>77.6666666666667</v>
      </c>
      <c r="H31" s="15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2025-03-10T01:31:40Z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2052-12.1.0.17827</vt:lpwstr>
  </property>
</Properties>
</file>