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<sst xmlns="http://schemas.openxmlformats.org/spreadsheetml/2006/main" count="73" uniqueCount="42">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</sst>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30" zoomScaleNormal="130" zoomScaleSheetLayoutView="60" topLeftCell="A2" workbookViewId="0">
      <selection activeCell="E4" sqref="E4:E31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0.99</v>
      </c>
      <c r="E4" s="9">
        <v>0.79</v>
      </c>
      <c r="F4" s="9">
        <v>1.9</v>
      </c>
      <c r="G4" s="9">
        <f t="shared" ref="G4:G31" si="0">AVERAGE(D4,E4,F4)</f>
        <v>1.22666666666667</v>
      </c>
      <c r="H4" s="9">
        <v>1.69</v>
      </c>
      <c r="I4" s="13">
        <f>(G4-H4)/H4*100</f>
        <v>-27.4161735700197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2</v>
      </c>
      <c r="E5" s="9">
        <v>1.99</v>
      </c>
      <c r="F5" s="9">
        <v>2.1</v>
      </c>
      <c r="G5" s="9">
        <f t="shared" si="0"/>
        <v>2.03</v>
      </c>
      <c r="H5" s="9">
        <v>1.83</v>
      </c>
      <c r="I5" s="13">
        <f>(G5-H5)/H5*100</f>
        <v>10.9289617486339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1.28</v>
      </c>
      <c r="E6" s="9">
        <v>0.79</v>
      </c>
      <c r="F6" s="9">
        <v>1.4</v>
      </c>
      <c r="G6" s="9">
        <f t="shared" si="0"/>
        <v>1.15666666666667</v>
      </c>
      <c r="H6" s="9">
        <v>0.926666666666667</v>
      </c>
      <c r="I6" s="13">
        <f t="shared" ref="I5:I31" si="1">(G6-H6)/H6*100</f>
        <v>24.8201438848921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1.28</v>
      </c>
      <c r="E7" s="9">
        <v>0.99</v>
      </c>
      <c r="F7" s="9" t="s">
        <v>16</v>
      </c>
      <c r="G7" s="9">
        <f t="shared" si="0"/>
        <v>1.135</v>
      </c>
      <c r="H7" s="9">
        <v>1.29</v>
      </c>
      <c r="I7" s="13">
        <f t="shared" si="1"/>
        <v>-12.015503875969</v>
      </c>
    </row>
    <row r="8" s="1" customFormat="1" ht="23" customHeight="1" spans="1:9">
      <c r="A8" s="7">
        <v>5</v>
      </c>
      <c r="B8" s="8" t="s">
        <v>17</v>
      </c>
      <c r="C8" s="8" t="s">
        <v>12</v>
      </c>
      <c r="D8" s="9">
        <v>3.98</v>
      </c>
      <c r="E8" s="9">
        <v>2.49</v>
      </c>
      <c r="F8" s="9">
        <v>3.8</v>
      </c>
      <c r="G8" s="9">
        <f t="shared" si="0"/>
        <v>3.42333333333333</v>
      </c>
      <c r="H8" s="9">
        <v>3.65666666666667</v>
      </c>
      <c r="I8" s="13">
        <f t="shared" si="1"/>
        <v>-6.38103919781222</v>
      </c>
    </row>
    <row r="9" s="1" customFormat="1" ht="23" customHeight="1" spans="1:9">
      <c r="A9" s="7">
        <v>6</v>
      </c>
      <c r="B9" s="8" t="s">
        <v>18</v>
      </c>
      <c r="C9" s="8" t="s">
        <v>12</v>
      </c>
      <c r="D9" s="9">
        <v>2.28</v>
      </c>
      <c r="E9" s="9">
        <v>1.69</v>
      </c>
      <c r="F9" s="9">
        <v>1.9</v>
      </c>
      <c r="G9" s="9">
        <f t="shared" si="0"/>
        <v>1.95666666666667</v>
      </c>
      <c r="H9" s="9">
        <v>2.12333333333333</v>
      </c>
      <c r="I9" s="13">
        <f t="shared" si="1"/>
        <v>-7.84929356357928</v>
      </c>
    </row>
    <row r="10" s="1" customFormat="1" ht="23" customHeight="1" spans="1:9">
      <c r="A10" s="7">
        <v>7</v>
      </c>
      <c r="B10" s="8" t="s">
        <v>19</v>
      </c>
      <c r="C10" s="8" t="s">
        <v>12</v>
      </c>
      <c r="D10" s="9">
        <v>4.68</v>
      </c>
      <c r="E10" s="9">
        <v>4.59</v>
      </c>
      <c r="F10" s="9">
        <v>4</v>
      </c>
      <c r="G10" s="9">
        <f t="shared" si="0"/>
        <v>4.42333333333333</v>
      </c>
      <c r="H10" s="9">
        <v>4.785</v>
      </c>
      <c r="I10" s="13">
        <f t="shared" si="1"/>
        <v>-7.55834204110067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2.68</v>
      </c>
      <c r="E11" s="9">
        <v>1.99</v>
      </c>
      <c r="F11" s="9">
        <v>3.5</v>
      </c>
      <c r="G11" s="9">
        <f t="shared" si="0"/>
        <v>2.72333333333333</v>
      </c>
      <c r="H11" s="9">
        <v>2.92333333333333</v>
      </c>
      <c r="I11" s="13">
        <f t="shared" si="1"/>
        <v>-6.84150513112885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1.18</v>
      </c>
      <c r="E12" s="9">
        <v>0.69</v>
      </c>
      <c r="F12" s="9" t="s">
        <v>16</v>
      </c>
      <c r="G12" s="9">
        <f t="shared" si="0"/>
        <v>0.935</v>
      </c>
      <c r="H12" s="9">
        <v>1.06</v>
      </c>
      <c r="I12" s="13">
        <f t="shared" si="1"/>
        <v>-11.7924528301887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9">
        <v>2.99</v>
      </c>
      <c r="F13" s="9">
        <v>2.5</v>
      </c>
      <c r="G13" s="9">
        <f t="shared" si="0"/>
        <v>3.05666666666667</v>
      </c>
      <c r="H13" s="9">
        <v>3.335</v>
      </c>
      <c r="I13" s="13">
        <f t="shared" si="1"/>
        <v>-8.34582708645677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4.98</v>
      </c>
      <c r="E14" s="9">
        <v>3.69</v>
      </c>
      <c r="F14" s="9">
        <v>4</v>
      </c>
      <c r="G14" s="9">
        <f t="shared" si="0"/>
        <v>4.22333333333333</v>
      </c>
      <c r="H14" s="9">
        <v>3.92333333333333</v>
      </c>
      <c r="I14" s="13">
        <f t="shared" si="1"/>
        <v>7.64655904842821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8.9</v>
      </c>
      <c r="E15" s="9">
        <v>8.9</v>
      </c>
      <c r="F15" s="9">
        <v>10.8</v>
      </c>
      <c r="G15" s="9">
        <f t="shared" si="0"/>
        <v>9.53333333333333</v>
      </c>
      <c r="H15" s="9">
        <v>9.86666666666667</v>
      </c>
      <c r="I15" s="13">
        <f t="shared" si="1"/>
        <v>-3.37837837837838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20.9</v>
      </c>
      <c r="E16" s="9">
        <v>16.9</v>
      </c>
      <c r="F16" s="9">
        <v>19.8</v>
      </c>
      <c r="G16" s="9">
        <f t="shared" si="0"/>
        <v>19.2</v>
      </c>
      <c r="H16" s="9">
        <v>19.8666666666667</v>
      </c>
      <c r="I16" s="13">
        <f t="shared" si="1"/>
        <v>-3.35570469798657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15.9</v>
      </c>
      <c r="E17" s="9">
        <v>11.9</v>
      </c>
      <c r="F17" s="9" t="s">
        <v>16</v>
      </c>
      <c r="G17" s="9">
        <f t="shared" si="0"/>
        <v>13.9</v>
      </c>
      <c r="H17" s="9">
        <v>13.9</v>
      </c>
      <c r="I17" s="13">
        <f t="shared" si="1"/>
        <v>0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3.98</v>
      </c>
      <c r="E18" s="9">
        <v>4</v>
      </c>
      <c r="F18" s="9">
        <v>4.5</v>
      </c>
      <c r="G18" s="9">
        <f t="shared" si="0"/>
        <v>4.16</v>
      </c>
      <c r="H18" s="9">
        <v>4.12666666666667</v>
      </c>
      <c r="I18" s="13">
        <f t="shared" si="1"/>
        <v>0.807754442649432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8.9</v>
      </c>
      <c r="E19" s="9">
        <v>9.9</v>
      </c>
      <c r="F19" s="9" t="s">
        <v>16</v>
      </c>
      <c r="G19" s="9">
        <f t="shared" si="0"/>
        <v>9.4</v>
      </c>
      <c r="H19" s="9">
        <v>9.4</v>
      </c>
      <c r="I19" s="13">
        <f t="shared" si="1"/>
        <v>0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13.9</v>
      </c>
      <c r="E20" s="9">
        <v>13.9</v>
      </c>
      <c r="F20" s="9" t="s">
        <v>16</v>
      </c>
      <c r="G20" s="9">
        <f t="shared" si="0"/>
        <v>13.9</v>
      </c>
      <c r="H20" s="9">
        <v>13.4</v>
      </c>
      <c r="I20" s="13">
        <f t="shared" si="1"/>
        <v>3.73134328358209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8.9</v>
      </c>
      <c r="E21" s="9">
        <v>10.9</v>
      </c>
      <c r="F21" s="9" t="s">
        <v>16</v>
      </c>
      <c r="G21" s="9">
        <f t="shared" si="0"/>
        <v>9.9</v>
      </c>
      <c r="H21" s="9">
        <v>9.4</v>
      </c>
      <c r="I21" s="13">
        <f t="shared" si="1"/>
        <v>5.31914893617021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0">
        <v>3</v>
      </c>
      <c r="E22" s="9">
        <v>2.98</v>
      </c>
      <c r="F22" s="9">
        <v>2.9</v>
      </c>
      <c r="G22" s="9">
        <f t="shared" si="0"/>
        <v>2.96</v>
      </c>
      <c r="H22" s="9">
        <v>2.96</v>
      </c>
      <c r="I22" s="13">
        <f t="shared" si="1"/>
        <v>0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0">
        <v>4</v>
      </c>
      <c r="E23" s="9">
        <v>2.98</v>
      </c>
      <c r="F23" s="9">
        <v>3.8</v>
      </c>
      <c r="G23" s="9">
        <f t="shared" si="0"/>
        <v>3.59333333333333</v>
      </c>
      <c r="H23" s="9">
        <v>3.59333333333333</v>
      </c>
      <c r="I23" s="13">
        <f t="shared" si="1"/>
        <v>0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0">
        <v>6</v>
      </c>
      <c r="E24" s="9">
        <v>4.98</v>
      </c>
      <c r="F24" s="9">
        <v>5</v>
      </c>
      <c r="G24" s="9">
        <f t="shared" si="0"/>
        <v>5.32666666666667</v>
      </c>
      <c r="H24" s="9">
        <v>5.32666666666667</v>
      </c>
      <c r="I24" s="13">
        <f t="shared" si="1"/>
        <v>0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0">
        <v>2.38</v>
      </c>
      <c r="E25" s="9">
        <v>3</v>
      </c>
      <c r="F25" s="9">
        <v>1.9</v>
      </c>
      <c r="G25" s="9">
        <f t="shared" si="0"/>
        <v>2.42666666666667</v>
      </c>
      <c r="H25" s="9">
        <v>2.42666666666667</v>
      </c>
      <c r="I25" s="13">
        <f t="shared" si="1"/>
        <v>0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1">
        <v>2.78</v>
      </c>
      <c r="E26" s="9">
        <v>3.5</v>
      </c>
      <c r="F26" s="9">
        <v>3</v>
      </c>
      <c r="G26" s="9">
        <f t="shared" si="0"/>
        <v>3.09333333333333</v>
      </c>
      <c r="H26" s="9">
        <v>3.09333333333333</v>
      </c>
      <c r="I26" s="13">
        <f t="shared" si="1"/>
        <v>0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9">
        <v>159.9</v>
      </c>
      <c r="F27" s="9">
        <v>173</v>
      </c>
      <c r="G27" s="9">
        <f t="shared" si="0"/>
        <v>167.3</v>
      </c>
      <c r="H27" s="9">
        <v>167.3</v>
      </c>
      <c r="I27" s="13">
        <f t="shared" si="1"/>
        <v>0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9">
        <v>65.9</v>
      </c>
      <c r="F28" s="9">
        <v>65</v>
      </c>
      <c r="G28" s="9">
        <f t="shared" si="0"/>
        <v>66.9333333333333</v>
      </c>
      <c r="H28" s="9">
        <v>66.9333333333333</v>
      </c>
      <c r="I28" s="13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9">
        <v>68.9</v>
      </c>
      <c r="F29" s="9">
        <v>73</v>
      </c>
      <c r="G29" s="9">
        <f t="shared" si="0"/>
        <v>67.2666666666667</v>
      </c>
      <c r="H29" s="9">
        <v>67.2666666666667</v>
      </c>
      <c r="I29" s="13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9">
        <v>69.9</v>
      </c>
      <c r="F30" s="9">
        <v>66</v>
      </c>
      <c r="G30" s="9">
        <f t="shared" si="0"/>
        <v>66.9333333333333</v>
      </c>
      <c r="H30" s="9">
        <v>66.9333333333333</v>
      </c>
      <c r="I30" s="13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2">
        <v>59.9</v>
      </c>
      <c r="E31" s="12">
        <v>59.9</v>
      </c>
      <c r="F31" s="9">
        <v>79.9</v>
      </c>
      <c r="G31" s="9">
        <f t="shared" si="0"/>
        <v>66.5666666666667</v>
      </c>
      <c r="H31" s="9">
        <v>66.5666666666667</v>
      </c>
      <c r="I31" s="13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4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2026-04-13T01:08:32Z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129C6192CDCA46E787D2B56850C67A6C_13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