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<sst xmlns="http://schemas.openxmlformats.org/spreadsheetml/2006/main" count="76" uniqueCount="42">
  <si>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</si>
  <si>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</si>
  <si>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</si>
  <si>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</si>
  <si>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</si>
  <si>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</si>
  <si>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</si>
  <si>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</si>
  <si>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平均价格（三家）</t>
  </si>
  <si>
    <t>上期
平均价格
（两家）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</si>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</sst>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topLeftCell="A2" workbookViewId="0">
      <selection activeCell="K17" sqref="K17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3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1.28</v>
      </c>
      <c r="E4" s="10">
        <v>0.89</v>
      </c>
      <c r="F4" s="9">
        <v>1.1</v>
      </c>
      <c r="G4" s="11">
        <f t="shared" ref="G4:G31" si="0">AVERAGE(D4,E4,F4)</f>
        <v>1.09</v>
      </c>
      <c r="H4" s="12">
        <v>0.96</v>
      </c>
      <c r="I4" s="12">
        <f>(G4-H4)/H4*100</f>
        <v>13.5416666666667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1</v>
      </c>
      <c r="E5" s="10">
        <v>1.49</v>
      </c>
      <c r="F5" s="9">
        <v>1</v>
      </c>
      <c r="G5" s="11">
        <f t="shared" si="0"/>
        <v>1.16333333333333</v>
      </c>
      <c r="H5" s="12">
        <v>1.39666666666667</v>
      </c>
      <c r="I5" s="12">
        <f>(G5-H5)/H5*100</f>
        <v>-16.7064439140813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0.99</v>
      </c>
      <c r="E6" s="10">
        <v>0.49</v>
      </c>
      <c r="F6" s="9">
        <v>1</v>
      </c>
      <c r="G6" s="11">
        <f t="shared" si="0"/>
        <v>0.826666666666667</v>
      </c>
      <c r="H6" s="12">
        <v>0.826666666666667</v>
      </c>
      <c r="I6" s="12">
        <f t="shared" ref="I5:I31" si="1">(G6-H6)/H6*100</f>
        <v>0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1.58</v>
      </c>
      <c r="E7" s="10">
        <v>0.59</v>
      </c>
      <c r="F7" s="9" t="s">
        <v>16</v>
      </c>
      <c r="G7" s="11">
        <f t="shared" si="0"/>
        <v>1.085</v>
      </c>
      <c r="H7" s="12">
        <v>1.285</v>
      </c>
      <c r="I7" s="12">
        <f t="shared" si="1"/>
        <v>-15.5642023346303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2.98</v>
      </c>
      <c r="E8" s="10">
        <v>2.49</v>
      </c>
      <c r="F8" s="9">
        <v>4</v>
      </c>
      <c r="G8" s="11">
        <f t="shared" si="0"/>
        <v>3.15666666666667</v>
      </c>
      <c r="H8" s="12">
        <v>3.32333333333333</v>
      </c>
      <c r="I8" s="12">
        <f t="shared" si="1"/>
        <v>-5.01504513540613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2.58</v>
      </c>
      <c r="E9" s="10">
        <v>1.39</v>
      </c>
      <c r="F9" s="9">
        <v>2.2</v>
      </c>
      <c r="G9" s="11">
        <f t="shared" si="0"/>
        <v>2.05666666666667</v>
      </c>
      <c r="H9" s="12">
        <v>1.85666666666667</v>
      </c>
      <c r="I9" s="12">
        <f t="shared" si="1"/>
        <v>10.7719928186713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3.98</v>
      </c>
      <c r="E10" s="10">
        <v>2.48</v>
      </c>
      <c r="F10" s="9">
        <v>3.5</v>
      </c>
      <c r="G10" s="11">
        <f t="shared" si="0"/>
        <v>3.32</v>
      </c>
      <c r="H10" s="12">
        <v>3.75666666666667</v>
      </c>
      <c r="I10" s="12">
        <f t="shared" si="1"/>
        <v>-11.6237799467614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2.28</v>
      </c>
      <c r="E11" s="10">
        <v>1.49</v>
      </c>
      <c r="F11" s="9">
        <v>1.3</v>
      </c>
      <c r="G11" s="11">
        <f t="shared" si="0"/>
        <v>1.69</v>
      </c>
      <c r="H11" s="12">
        <v>1.52666666666667</v>
      </c>
      <c r="I11" s="12">
        <f t="shared" si="1"/>
        <v>10.6986899563316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0.99</v>
      </c>
      <c r="E12" s="10">
        <v>0.99</v>
      </c>
      <c r="F12" s="9">
        <v>1.2</v>
      </c>
      <c r="G12" s="11">
        <f t="shared" si="0"/>
        <v>1.06</v>
      </c>
      <c r="H12" s="12">
        <v>1.15666666666667</v>
      </c>
      <c r="I12" s="12">
        <f t="shared" si="1"/>
        <v>-8.35734870317031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9" t="s">
        <v>16</v>
      </c>
      <c r="F13" s="9" t="s">
        <v>16</v>
      </c>
      <c r="G13" s="11">
        <f t="shared" si="0"/>
        <v>3.68</v>
      </c>
      <c r="H13" s="12">
        <v>4.835</v>
      </c>
      <c r="I13" s="12">
        <f t="shared" si="1"/>
        <v>-23.8883143743537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2.98</v>
      </c>
      <c r="E14" s="10">
        <v>1.59</v>
      </c>
      <c r="F14" s="9">
        <v>2.5</v>
      </c>
      <c r="G14" s="11">
        <f t="shared" si="0"/>
        <v>2.35666666666667</v>
      </c>
      <c r="H14" s="12">
        <v>3.25666666666667</v>
      </c>
      <c r="I14" s="12">
        <f t="shared" si="1"/>
        <v>-27.6356192425794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10">
        <v>7.9</v>
      </c>
      <c r="F15" s="9">
        <v>9.9</v>
      </c>
      <c r="G15" s="11">
        <f t="shared" si="0"/>
        <v>8.9</v>
      </c>
      <c r="H15" s="12">
        <v>9.2</v>
      </c>
      <c r="I15" s="12">
        <f t="shared" si="1"/>
        <v>-3.26086956521738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20.9</v>
      </c>
      <c r="E16" s="10">
        <v>15.9</v>
      </c>
      <c r="F16" s="9" t="s">
        <v>16</v>
      </c>
      <c r="G16" s="11">
        <f t="shared" si="0"/>
        <v>18.4</v>
      </c>
      <c r="H16" s="12">
        <v>18.4</v>
      </c>
      <c r="I16" s="12">
        <f t="shared" si="1"/>
        <v>0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10">
        <v>11.9</v>
      </c>
      <c r="F17" s="9" t="s">
        <v>16</v>
      </c>
      <c r="G17" s="11">
        <f t="shared" si="0"/>
        <v>13.9</v>
      </c>
      <c r="H17" s="12">
        <v>13.9</v>
      </c>
      <c r="I17" s="12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4.28</v>
      </c>
      <c r="E18" s="10">
        <v>4.8</v>
      </c>
      <c r="F18" s="9">
        <v>5.3</v>
      </c>
      <c r="G18" s="11">
        <f t="shared" si="0"/>
        <v>4.79333333333333</v>
      </c>
      <c r="H18" s="12">
        <v>4.76</v>
      </c>
      <c r="I18" s="12">
        <f t="shared" si="1"/>
        <v>0.700280112044815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9.9</v>
      </c>
      <c r="E19" s="10">
        <v>10.9</v>
      </c>
      <c r="F19" s="9" t="s">
        <v>16</v>
      </c>
      <c r="G19" s="11">
        <f t="shared" si="0"/>
        <v>10.4</v>
      </c>
      <c r="H19" s="12">
        <v>10.4</v>
      </c>
      <c r="I19" s="12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14.9</v>
      </c>
      <c r="E20" s="10">
        <v>15.9</v>
      </c>
      <c r="F20" s="9" t="s">
        <v>16</v>
      </c>
      <c r="G20" s="11">
        <f t="shared" si="0"/>
        <v>15.4</v>
      </c>
      <c r="H20" s="12">
        <v>15.4</v>
      </c>
      <c r="I20" s="12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10.9</v>
      </c>
      <c r="E21" s="10">
        <v>10.9</v>
      </c>
      <c r="F21" s="9" t="s">
        <v>16</v>
      </c>
      <c r="G21" s="11">
        <f t="shared" si="0"/>
        <v>10.9</v>
      </c>
      <c r="H21" s="12">
        <v>10.9</v>
      </c>
      <c r="I21" s="12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9">
        <v>2.6</v>
      </c>
      <c r="G22" s="11">
        <f t="shared" si="0"/>
        <v>2.86</v>
      </c>
      <c r="H22" s="12">
        <v>2.66</v>
      </c>
      <c r="I22" s="12">
        <f t="shared" si="1"/>
        <v>7.51879699248119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9">
        <v>3.5</v>
      </c>
      <c r="G23" s="11">
        <f t="shared" si="0"/>
        <v>3.49333333333333</v>
      </c>
      <c r="H23" s="12">
        <v>3.42666666666667</v>
      </c>
      <c r="I23" s="12">
        <f t="shared" si="1"/>
        <v>1.94552529182871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4.98</v>
      </c>
      <c r="F24" s="9" t="s">
        <v>16</v>
      </c>
      <c r="G24" s="11">
        <f t="shared" si="0"/>
        <v>5.49</v>
      </c>
      <c r="H24" s="12">
        <v>5.49</v>
      </c>
      <c r="I24" s="12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0">
        <v>3</v>
      </c>
      <c r="F25" s="9">
        <v>1.9</v>
      </c>
      <c r="G25" s="11">
        <f t="shared" si="0"/>
        <v>2.42666666666667</v>
      </c>
      <c r="H25" s="12">
        <v>2.42666666666667</v>
      </c>
      <c r="I25" s="12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9">
        <v>3</v>
      </c>
      <c r="G26" s="11">
        <f t="shared" si="0"/>
        <v>3.09333333333333</v>
      </c>
      <c r="H26" s="12">
        <v>3.09333333333333</v>
      </c>
      <c r="I26" s="12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9">
        <v>173</v>
      </c>
      <c r="G27" s="11">
        <f t="shared" si="0"/>
        <v>167.3</v>
      </c>
      <c r="H27" s="12">
        <v>167.3</v>
      </c>
      <c r="I27" s="12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9">
        <v>65</v>
      </c>
      <c r="G28" s="11">
        <f t="shared" si="0"/>
        <v>66.9333333333333</v>
      </c>
      <c r="H28" s="12">
        <v>66.9333333333333</v>
      </c>
      <c r="I28" s="12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9">
        <v>73</v>
      </c>
      <c r="G29" s="11">
        <f t="shared" si="0"/>
        <v>67.2666666666667</v>
      </c>
      <c r="H29" s="12">
        <v>67.2666666666667</v>
      </c>
      <c r="I29" s="12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9">
        <v>66</v>
      </c>
      <c r="G30" s="11">
        <f t="shared" si="0"/>
        <v>66.9333333333333</v>
      </c>
      <c r="H30" s="12">
        <v>66.9333333333333</v>
      </c>
      <c r="I30" s="12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6">
        <v>59.9</v>
      </c>
      <c r="F31" s="9">
        <v>79.9</v>
      </c>
      <c r="G31" s="11">
        <f t="shared" si="0"/>
        <v>66.5666666666667</v>
      </c>
      <c r="H31" s="12">
        <v>66.5666666666667</v>
      </c>
      <c r="I31" s="12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8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2026-05-25T02:42:08Z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51CF6FDB2D8F40B987C4D7D74E869605_13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