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<sst xmlns="http://schemas.openxmlformats.org/spreadsheetml/2006/main" count="76" uniqueCount="43">
  <si>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</si>
  <si>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</si>
  <si>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</si>
  <si>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</si>
  <si>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</si>
  <si>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</si>
  <si>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</si>
  <si>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</si>
  <si>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</si>
  <si>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</si>
  <si>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</si>
  <si>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</si>
  <si>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</si>
  <si>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</si>
  <si>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</si>
  <si>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</si>
  <si>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</si>
  <si>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</si>
  <si>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</si>
  <si>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</si>
  <si>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</si>
  <si>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</si>
  <si>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</si>
  <si>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</si>
  <si>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</si>
  <si>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</si>
  <si>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</si>
  <si>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</si>
  <si>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</si>
  <si>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</si>
  <si>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</si>
  <si>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</si>
  <si>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</si>
  <si>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3.5.3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</si>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</sst>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topLeftCell="A2" workbookViewId="0">
      <selection activeCell="K23" sqref="K23"/>
    </sheetView>
  </sheetViews>
  <sheetFormatPr defaultColWidth="9" defaultRowHeight="15.6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1.28</v>
      </c>
      <c r="E4" s="10">
        <v>0.89</v>
      </c>
      <c r="F4" s="9">
        <v>1.9</v>
      </c>
      <c r="G4" s="11">
        <f t="shared" ref="G4:G31" si="0">AVERAGE(D4,E4,F4)</f>
        <v>1.35666666666667</v>
      </c>
      <c r="H4" s="12">
        <v>1.09</v>
      </c>
      <c r="I4" s="12">
        <f>(G4-H4)/H4*100</f>
        <v>24.4648318042813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1.5</v>
      </c>
      <c r="E5" s="10">
        <v>1.99</v>
      </c>
      <c r="F5" s="9">
        <v>1.5</v>
      </c>
      <c r="G5" s="11">
        <f t="shared" si="0"/>
        <v>1.66333333333333</v>
      </c>
      <c r="H5" s="12">
        <v>1.16333333333333</v>
      </c>
      <c r="I5" s="12">
        <f>(G5-H5)/H5*100</f>
        <v>42.9799426934102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0.89</v>
      </c>
      <c r="F6" s="9">
        <v>1.4</v>
      </c>
      <c r="G6" s="11">
        <f t="shared" si="0"/>
        <v>1.09333333333333</v>
      </c>
      <c r="H6" s="12">
        <v>0.826666666666667</v>
      </c>
      <c r="I6" s="12">
        <f t="shared" ref="I5:I31" si="1">(G6-H6)/H6*100</f>
        <v>32.258064516129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1.98</v>
      </c>
      <c r="E7" s="10">
        <v>0.99</v>
      </c>
      <c r="F7" s="9" t="s">
        <v>16</v>
      </c>
      <c r="G7" s="11">
        <f t="shared" si="0"/>
        <v>1.485</v>
      </c>
      <c r="H7" s="12">
        <v>1.085</v>
      </c>
      <c r="I7" s="12">
        <f t="shared" si="1"/>
        <v>36.8663594470046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3.28</v>
      </c>
      <c r="E8" s="10">
        <v>1.59</v>
      </c>
      <c r="F8" s="9">
        <v>1.4</v>
      </c>
      <c r="G8" s="11">
        <f t="shared" si="0"/>
        <v>2.09</v>
      </c>
      <c r="H8" s="12">
        <v>3.15666666666667</v>
      </c>
      <c r="I8" s="12">
        <f t="shared" si="1"/>
        <v>-33.790918690602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1.39</v>
      </c>
      <c r="F9" s="9">
        <v>2</v>
      </c>
      <c r="G9" s="11">
        <f t="shared" si="0"/>
        <v>1.89</v>
      </c>
      <c r="H9" s="12">
        <v>2.05666666666667</v>
      </c>
      <c r="I9" s="12">
        <f t="shared" si="1"/>
        <v>-8.10372771474895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4.68</v>
      </c>
      <c r="E10" s="10">
        <v>3.49</v>
      </c>
      <c r="F10" s="9">
        <v>1.9</v>
      </c>
      <c r="G10" s="11">
        <f t="shared" si="0"/>
        <v>3.35666666666667</v>
      </c>
      <c r="H10" s="12">
        <v>3.32</v>
      </c>
      <c r="I10" s="12">
        <f t="shared" si="1"/>
        <v>1.10441767068274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2.28</v>
      </c>
      <c r="E11" s="10">
        <v>1.99</v>
      </c>
      <c r="F11" s="9">
        <v>1.3</v>
      </c>
      <c r="G11" s="11">
        <f t="shared" si="0"/>
        <v>1.85666666666667</v>
      </c>
      <c r="H11" s="12">
        <v>1.69</v>
      </c>
      <c r="I11" s="12">
        <f t="shared" si="1"/>
        <v>9.86193293885601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0.99</v>
      </c>
      <c r="E12" s="10">
        <v>1.99</v>
      </c>
      <c r="F12" s="9">
        <v>1.2</v>
      </c>
      <c r="G12" s="11">
        <f t="shared" si="0"/>
        <v>1.39333333333333</v>
      </c>
      <c r="H12" s="12">
        <v>1.06</v>
      </c>
      <c r="I12" s="12">
        <f t="shared" si="1"/>
        <v>31.4465408805031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/>
      <c r="F13" s="9" t="s">
        <v>16</v>
      </c>
      <c r="G13" s="11">
        <f t="shared" si="0"/>
        <v>3.68</v>
      </c>
      <c r="H13" s="12">
        <v>3.68</v>
      </c>
      <c r="I13" s="12">
        <f t="shared" si="1"/>
        <v>0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2.28</v>
      </c>
      <c r="E14" s="10">
        <v>1.89</v>
      </c>
      <c r="F14" s="9">
        <v>2.2</v>
      </c>
      <c r="G14" s="11">
        <f t="shared" si="0"/>
        <v>2.12333333333333</v>
      </c>
      <c r="H14" s="12">
        <v>2.35666666666667</v>
      </c>
      <c r="I14" s="12">
        <f t="shared" si="1"/>
        <v>-9.90099009901002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7.9</v>
      </c>
      <c r="E15" s="10">
        <v>7.9</v>
      </c>
      <c r="F15" s="9">
        <v>9.9</v>
      </c>
      <c r="G15" s="11">
        <f t="shared" si="0"/>
        <v>8.56666666666667</v>
      </c>
      <c r="H15" s="12">
        <v>8.9</v>
      </c>
      <c r="I15" s="12">
        <f t="shared" si="1"/>
        <v>-3.74531835205991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18.9</v>
      </c>
      <c r="E16" s="10">
        <v>15.9</v>
      </c>
      <c r="F16" s="9" t="s">
        <v>16</v>
      </c>
      <c r="G16" s="11">
        <f t="shared" si="0"/>
        <v>17.4</v>
      </c>
      <c r="H16" s="12">
        <v>18.4</v>
      </c>
      <c r="I16" s="12">
        <f t="shared" si="1"/>
        <v>-5.43478260869565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10.9</v>
      </c>
      <c r="E17" s="10">
        <v>10.9</v>
      </c>
      <c r="F17" s="9" t="s">
        <v>16</v>
      </c>
      <c r="G17" s="11">
        <f t="shared" si="0"/>
        <v>10.9</v>
      </c>
      <c r="H17" s="12">
        <v>13.9</v>
      </c>
      <c r="I17" s="12">
        <f t="shared" si="1"/>
        <v>-21.5827338129496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4.28</v>
      </c>
      <c r="E18" s="10">
        <v>5</v>
      </c>
      <c r="F18" s="9">
        <v>5.3</v>
      </c>
      <c r="G18" s="11">
        <f t="shared" si="0"/>
        <v>4.86</v>
      </c>
      <c r="H18" s="12">
        <v>4.79333333333333</v>
      </c>
      <c r="I18" s="12">
        <f t="shared" si="1"/>
        <v>1.39082058414472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9.9</v>
      </c>
      <c r="E19" s="10">
        <v>10.9</v>
      </c>
      <c r="F19" s="9" t="s">
        <v>16</v>
      </c>
      <c r="G19" s="11">
        <f t="shared" si="0"/>
        <v>10.4</v>
      </c>
      <c r="H19" s="12">
        <v>10.4</v>
      </c>
      <c r="I19" s="12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14.9</v>
      </c>
      <c r="E20" s="10">
        <v>15.9</v>
      </c>
      <c r="F20" s="9" t="s">
        <v>16</v>
      </c>
      <c r="G20" s="11">
        <f t="shared" si="0"/>
        <v>15.4</v>
      </c>
      <c r="H20" s="12">
        <v>15.4</v>
      </c>
      <c r="I20" s="12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10.9</v>
      </c>
      <c r="E21" s="10">
        <v>11.9</v>
      </c>
      <c r="F21" s="9" t="s">
        <v>16</v>
      </c>
      <c r="G21" s="11">
        <f t="shared" si="0"/>
        <v>11.4</v>
      </c>
      <c r="H21" s="12">
        <v>10.9</v>
      </c>
      <c r="I21" s="12">
        <f t="shared" si="1"/>
        <v>4.58715596330275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9">
        <v>2.6</v>
      </c>
      <c r="G22" s="11">
        <f t="shared" si="0"/>
        <v>2.86</v>
      </c>
      <c r="H22" s="12">
        <v>2.86</v>
      </c>
      <c r="I22" s="12">
        <f t="shared" si="1"/>
        <v>0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9" t="s">
        <v>33</v>
      </c>
      <c r="G23" s="11">
        <f t="shared" si="0"/>
        <v>3.49</v>
      </c>
      <c r="H23" s="12">
        <v>3.49333333333333</v>
      </c>
      <c r="I23" s="12">
        <f t="shared" si="1"/>
        <v>-0.0954198473281449</v>
      </c>
    </row>
    <row r="24" s="1" customFormat="1" ht="23" customHeight="1" spans="1:9">
      <c r="A24" s="7">
        <v>21</v>
      </c>
      <c r="B24" s="8" t="s">
        <v>34</v>
      </c>
      <c r="C24" s="8" t="s">
        <v>12</v>
      </c>
      <c r="D24" s="13">
        <v>6</v>
      </c>
      <c r="E24" s="10">
        <v>4.98</v>
      </c>
      <c r="F24" s="9" t="s">
        <v>16</v>
      </c>
      <c r="G24" s="11">
        <f t="shared" si="0"/>
        <v>5.49</v>
      </c>
      <c r="H24" s="12">
        <v>5.49</v>
      </c>
      <c r="I24" s="12">
        <f t="shared" si="1"/>
        <v>0</v>
      </c>
    </row>
    <row r="25" s="1" customFormat="1" ht="23" customHeight="1" spans="1:9">
      <c r="A25" s="7">
        <v>22</v>
      </c>
      <c r="B25" s="8" t="s">
        <v>35</v>
      </c>
      <c r="C25" s="8" t="s">
        <v>12</v>
      </c>
      <c r="D25" s="13">
        <v>2.38</v>
      </c>
      <c r="E25" s="10">
        <v>3</v>
      </c>
      <c r="F25" s="9">
        <v>1.9</v>
      </c>
      <c r="G25" s="11">
        <f t="shared" si="0"/>
        <v>2.42666666666667</v>
      </c>
      <c r="H25" s="12">
        <v>2.42666666666667</v>
      </c>
      <c r="I25" s="12">
        <f t="shared" si="1"/>
        <v>-1.46403036214306e-13</v>
      </c>
    </row>
    <row r="26" s="1" customFormat="1" ht="23" customHeight="1" spans="1:9">
      <c r="A26" s="7">
        <v>23</v>
      </c>
      <c r="B26" s="8" t="s">
        <v>36</v>
      </c>
      <c r="C26" s="8" t="s">
        <v>12</v>
      </c>
      <c r="D26" s="14">
        <v>2.78</v>
      </c>
      <c r="E26" s="10">
        <v>3.5</v>
      </c>
      <c r="F26" s="9">
        <v>3</v>
      </c>
      <c r="G26" s="11">
        <f t="shared" si="0"/>
        <v>3.09333333333333</v>
      </c>
      <c r="H26" s="12">
        <v>3.09333333333333</v>
      </c>
      <c r="I26" s="12">
        <f t="shared" si="1"/>
        <v>1.00494325504863e-13</v>
      </c>
    </row>
    <row r="27" s="1" customFormat="1" ht="23" customHeight="1" spans="1:9">
      <c r="A27" s="7">
        <v>24</v>
      </c>
      <c r="B27" s="8" t="s">
        <v>37</v>
      </c>
      <c r="C27" s="8" t="s">
        <v>38</v>
      </c>
      <c r="D27" s="9">
        <v>169</v>
      </c>
      <c r="E27" s="10">
        <v>159.9</v>
      </c>
      <c r="F27" s="9">
        <v>173</v>
      </c>
      <c r="G27" s="11">
        <f t="shared" si="0"/>
        <v>167.3</v>
      </c>
      <c r="H27" s="12">
        <v>167.3</v>
      </c>
      <c r="I27" s="12">
        <f t="shared" si="1"/>
        <v>0</v>
      </c>
    </row>
    <row r="28" s="1" customFormat="1" ht="23" customHeight="1" spans="1:9">
      <c r="A28" s="7">
        <v>25</v>
      </c>
      <c r="B28" s="8" t="s">
        <v>39</v>
      </c>
      <c r="C28" s="8" t="s">
        <v>38</v>
      </c>
      <c r="D28" s="9">
        <v>69.9</v>
      </c>
      <c r="E28" s="10">
        <v>65.9</v>
      </c>
      <c r="F28" s="9">
        <v>65</v>
      </c>
      <c r="G28" s="11">
        <f t="shared" si="0"/>
        <v>66.9333333333333</v>
      </c>
      <c r="H28" s="12">
        <v>66.9333333333333</v>
      </c>
      <c r="I28" s="12">
        <f t="shared" si="1"/>
        <v>0</v>
      </c>
    </row>
    <row r="29" s="1" customFormat="1" ht="23" customHeight="1" spans="1:9">
      <c r="A29" s="7">
        <v>26</v>
      </c>
      <c r="B29" s="8" t="s">
        <v>40</v>
      </c>
      <c r="C29" s="8" t="s">
        <v>38</v>
      </c>
      <c r="D29" s="9">
        <v>59.9</v>
      </c>
      <c r="E29" s="10">
        <v>68.9</v>
      </c>
      <c r="F29" s="9">
        <v>70</v>
      </c>
      <c r="G29" s="11">
        <f t="shared" si="0"/>
        <v>66.2666666666667</v>
      </c>
      <c r="H29" s="12">
        <v>67.2666666666667</v>
      </c>
      <c r="I29" s="12">
        <f t="shared" si="1"/>
        <v>-1.48662041625376</v>
      </c>
    </row>
    <row r="30" s="1" customFormat="1" ht="23" customHeight="1" spans="1:9">
      <c r="A30" s="7">
        <v>27</v>
      </c>
      <c r="B30" s="8" t="s">
        <v>41</v>
      </c>
      <c r="C30" s="8" t="s">
        <v>38</v>
      </c>
      <c r="D30" s="9">
        <v>64.9</v>
      </c>
      <c r="E30" s="10">
        <v>69.9</v>
      </c>
      <c r="F30" s="9">
        <v>63</v>
      </c>
      <c r="G30" s="11">
        <f t="shared" si="0"/>
        <v>65.9333333333333</v>
      </c>
      <c r="H30" s="12">
        <v>66.9333333333333</v>
      </c>
      <c r="I30" s="12">
        <f t="shared" si="1"/>
        <v>-1.49402390438241</v>
      </c>
    </row>
    <row r="31" s="1" customFormat="1" ht="23" customHeight="1" spans="1:9">
      <c r="A31" s="7">
        <v>28</v>
      </c>
      <c r="B31" s="8" t="s">
        <v>42</v>
      </c>
      <c r="C31" s="8" t="s">
        <v>38</v>
      </c>
      <c r="D31" s="15">
        <v>59.9</v>
      </c>
      <c r="E31" s="16">
        <v>59.9</v>
      </c>
      <c r="F31" s="9">
        <v>75</v>
      </c>
      <c r="G31" s="11">
        <f t="shared" si="0"/>
        <v>64.9333333333333</v>
      </c>
      <c r="H31" s="12">
        <v>66.5666666666667</v>
      </c>
      <c r="I31" s="12">
        <f t="shared" si="1"/>
        <v>-2.45368052078122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8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2026-06-01T02:21:24Z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4B1F0542DF2F431192D2828795B34449_13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