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<sst xmlns="http://schemas.openxmlformats.org/spreadsheetml/2006/main" count="77" uniqueCount="42">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</sst>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85" zoomScaleNormal="85" zoomScaleSheetLayoutView="60" workbookViewId="0">
      <selection activeCell="N20" sqref="N20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1.88</v>
      </c>
      <c r="E4" s="10">
        <v>1.59</v>
      </c>
      <c r="F4" s="11">
        <v>2.2</v>
      </c>
      <c r="G4" s="12">
        <f t="shared" ref="G4:G31" si="0">AVERAGE(D4,E4,F4)</f>
        <v>1.89</v>
      </c>
      <c r="H4" s="13">
        <v>1.75666666666667</v>
      </c>
      <c r="I4" s="13">
        <f>(G4-H4)/H4*100</f>
        <v>7.59013282732427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2.69</v>
      </c>
      <c r="F5" s="11">
        <v>1.9</v>
      </c>
      <c r="G5" s="12">
        <f t="shared" si="0"/>
        <v>2.19666666666667</v>
      </c>
      <c r="H5" s="13">
        <v>2.03</v>
      </c>
      <c r="I5" s="13">
        <f>(G5-H5)/H5*100</f>
        <v>8.21018062397374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1.28</v>
      </c>
      <c r="E6" s="10">
        <v>1.09</v>
      </c>
      <c r="F6" s="11">
        <v>1.3</v>
      </c>
      <c r="G6" s="12">
        <f t="shared" si="0"/>
        <v>1.22333333333333</v>
      </c>
      <c r="H6" s="13">
        <v>1.45666666666667</v>
      </c>
      <c r="I6" s="13">
        <f t="shared" ref="I5:I31" si="1">(G6-H6)/H6*100</f>
        <v>-16.0183066361558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1.49</v>
      </c>
      <c r="F7" s="11" t="s">
        <v>16</v>
      </c>
      <c r="G7" s="12">
        <f t="shared" si="0"/>
        <v>1.585</v>
      </c>
      <c r="H7" s="13">
        <v>1.62333333333333</v>
      </c>
      <c r="I7" s="13">
        <f t="shared" si="1"/>
        <v>-2.36139630390124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2.68</v>
      </c>
      <c r="E8" s="10">
        <v>2.49</v>
      </c>
      <c r="F8" s="11">
        <v>1.7</v>
      </c>
      <c r="G8" s="12">
        <f t="shared" si="0"/>
        <v>2.29</v>
      </c>
      <c r="H8" s="13">
        <v>2.52333333333333</v>
      </c>
      <c r="I8" s="13">
        <f t="shared" si="1"/>
        <v>-9.2470277410831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2.48</v>
      </c>
      <c r="E9" s="10">
        <v>1.89</v>
      </c>
      <c r="F9" s="11">
        <v>1.1</v>
      </c>
      <c r="G9" s="12">
        <f t="shared" si="0"/>
        <v>1.82333333333333</v>
      </c>
      <c r="H9" s="13">
        <v>1.95666666666667</v>
      </c>
      <c r="I9" s="13">
        <f t="shared" si="1"/>
        <v>-6.81431005110748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4.49</v>
      </c>
      <c r="F10" s="11" t="s">
        <v>16</v>
      </c>
      <c r="G10" s="12">
        <f t="shared" si="0"/>
        <v>4.235</v>
      </c>
      <c r="H10" s="13">
        <v>3.32333333333333</v>
      </c>
      <c r="I10" s="13">
        <f t="shared" si="1"/>
        <v>27.4322968906721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3.58</v>
      </c>
      <c r="E11" s="10">
        <v>2.49</v>
      </c>
      <c r="F11" s="11">
        <v>1.2</v>
      </c>
      <c r="G11" s="12">
        <f t="shared" si="0"/>
        <v>2.42333333333333</v>
      </c>
      <c r="H11" s="13">
        <v>2.45666666666667</v>
      </c>
      <c r="I11" s="13">
        <f t="shared" si="1"/>
        <v>-1.3568521031209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0.99</v>
      </c>
      <c r="E12" s="10">
        <v>0.79</v>
      </c>
      <c r="F12" s="11">
        <v>1</v>
      </c>
      <c r="G12" s="12">
        <f t="shared" si="0"/>
        <v>0.926666666666667</v>
      </c>
      <c r="H12" s="13">
        <v>1.09333333333333</v>
      </c>
      <c r="I12" s="13">
        <f t="shared" si="1"/>
        <v>-15.2439024390241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6.68</v>
      </c>
      <c r="E13" s="10">
        <v>4.99</v>
      </c>
      <c r="F13" s="11" t="s">
        <v>16</v>
      </c>
      <c r="G13" s="12">
        <f t="shared" si="0"/>
        <v>5.835</v>
      </c>
      <c r="H13" s="13">
        <v>6.335</v>
      </c>
      <c r="I13" s="13">
        <f t="shared" si="1"/>
        <v>-7.89265982636148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3.28</v>
      </c>
      <c r="E14" s="10">
        <v>2.29</v>
      </c>
      <c r="F14" s="11">
        <v>2.4</v>
      </c>
      <c r="G14" s="12">
        <f t="shared" si="0"/>
        <v>2.65666666666667</v>
      </c>
      <c r="H14" s="13">
        <v>2.62333333333333</v>
      </c>
      <c r="I14" s="13">
        <f t="shared" si="1"/>
        <v>1.27064803049569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10.9</v>
      </c>
      <c r="F15" s="11" t="s">
        <v>16</v>
      </c>
      <c r="G15" s="12">
        <f t="shared" si="0"/>
        <v>9.9</v>
      </c>
      <c r="H15" s="13">
        <v>9.9</v>
      </c>
      <c r="I15" s="13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10">
        <v>17.9</v>
      </c>
      <c r="F16" s="11" t="s">
        <v>16</v>
      </c>
      <c r="G16" s="12">
        <f t="shared" si="0"/>
        <v>18.9</v>
      </c>
      <c r="H16" s="13">
        <v>19.4</v>
      </c>
      <c r="I16" s="13">
        <f t="shared" si="1"/>
        <v>-2.57731958762887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10">
        <v>13.9</v>
      </c>
      <c r="F17" s="11" t="s">
        <v>16</v>
      </c>
      <c r="G17" s="12">
        <f t="shared" si="0"/>
        <v>12.9</v>
      </c>
      <c r="H17" s="13">
        <v>12.9</v>
      </c>
      <c r="I17" s="13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5.5</v>
      </c>
      <c r="F18" s="11">
        <v>4.9</v>
      </c>
      <c r="G18" s="12">
        <f t="shared" si="0"/>
        <v>5.12666666666667</v>
      </c>
      <c r="H18" s="13">
        <v>5.09333333333333</v>
      </c>
      <c r="I18" s="13">
        <f t="shared" si="1"/>
        <v>0.654450261780173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11" t="s">
        <v>16</v>
      </c>
      <c r="G19" s="12">
        <f t="shared" si="0"/>
        <v>10.4</v>
      </c>
      <c r="H19" s="13">
        <v>10.4</v>
      </c>
      <c r="I19" s="13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11" t="s">
        <v>16</v>
      </c>
      <c r="G20" s="12">
        <f t="shared" si="0"/>
        <v>15.4</v>
      </c>
      <c r="H20" s="13">
        <v>14.9</v>
      </c>
      <c r="I20" s="13">
        <f t="shared" si="1"/>
        <v>3.35570469798658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12.9</v>
      </c>
      <c r="F21" s="11" t="s">
        <v>16</v>
      </c>
      <c r="G21" s="12">
        <f t="shared" si="0"/>
        <v>11.9</v>
      </c>
      <c r="H21" s="13">
        <v>11.9</v>
      </c>
      <c r="I21" s="13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4">
        <v>3</v>
      </c>
      <c r="E22" s="10">
        <v>2.98</v>
      </c>
      <c r="F22" s="11">
        <v>2.8</v>
      </c>
      <c r="G22" s="12">
        <f t="shared" si="0"/>
        <v>2.92666666666667</v>
      </c>
      <c r="H22" s="13">
        <v>2.89333333333333</v>
      </c>
      <c r="I22" s="13">
        <f t="shared" si="1"/>
        <v>1.15207373271903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4">
        <v>4</v>
      </c>
      <c r="E23" s="10">
        <v>2.98</v>
      </c>
      <c r="F23" s="11">
        <v>3</v>
      </c>
      <c r="G23" s="12">
        <f t="shared" si="0"/>
        <v>3.32666666666667</v>
      </c>
      <c r="H23" s="13">
        <v>3.32666666666667</v>
      </c>
      <c r="I23" s="13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4">
        <v>6</v>
      </c>
      <c r="E24" s="10">
        <v>3.98</v>
      </c>
      <c r="F24" s="11" t="s">
        <v>16</v>
      </c>
      <c r="G24" s="12">
        <f t="shared" si="0"/>
        <v>4.99</v>
      </c>
      <c r="H24" s="13">
        <v>4.99</v>
      </c>
      <c r="I24" s="13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4">
        <v>2.38</v>
      </c>
      <c r="E25" s="10">
        <v>3</v>
      </c>
      <c r="F25" s="11">
        <v>1.9</v>
      </c>
      <c r="G25" s="12">
        <f t="shared" si="0"/>
        <v>2.42666666666667</v>
      </c>
      <c r="H25" s="13">
        <v>2.42666666666667</v>
      </c>
      <c r="I25" s="13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5">
        <v>2.78</v>
      </c>
      <c r="E26" s="10">
        <v>3.5</v>
      </c>
      <c r="F26" s="11">
        <v>3</v>
      </c>
      <c r="G26" s="12">
        <f t="shared" si="0"/>
        <v>3.09333333333333</v>
      </c>
      <c r="H26" s="13">
        <v>3.09333333333333</v>
      </c>
      <c r="I26" s="13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170</v>
      </c>
      <c r="G27" s="12">
        <f t="shared" si="0"/>
        <v>166.3</v>
      </c>
      <c r="H27" s="13">
        <v>166.966666666667</v>
      </c>
      <c r="I27" s="13">
        <f t="shared" si="1"/>
        <v>-0.399281293671606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66.9333333333333</v>
      </c>
      <c r="I28" s="13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68</v>
      </c>
      <c r="G29" s="12">
        <f t="shared" si="0"/>
        <v>65.6</v>
      </c>
      <c r="H29" s="13">
        <v>65.9333333333333</v>
      </c>
      <c r="I29" s="13">
        <f t="shared" si="1"/>
        <v>-0.50556117290185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1">
        <v>62</v>
      </c>
      <c r="G30" s="12">
        <f t="shared" si="0"/>
        <v>65.6</v>
      </c>
      <c r="H30" s="13">
        <v>65.9333333333333</v>
      </c>
      <c r="I30" s="13">
        <f t="shared" si="1"/>
        <v>-0.50556117290185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6">
        <v>59.9</v>
      </c>
      <c r="E31" s="17">
        <v>59.9</v>
      </c>
      <c r="F31" s="11">
        <v>73</v>
      </c>
      <c r="G31" s="12">
        <f t="shared" si="0"/>
        <v>64.2666666666667</v>
      </c>
      <c r="H31" s="13">
        <v>64.2666666666667</v>
      </c>
      <c r="I31" s="13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2026-07-27T03:07:59Z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DB2A0F45A9F24B19A80E989E2A0C4BE3_13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