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<sst xmlns="http://schemas.openxmlformats.org/spreadsheetml/2006/main" count="69" uniqueCount="41">
  <si>
    <t>葛店经开区每周主要食品价格动态（价比三家数据表）</t>
  </si>
  <si>
    <t>制表：葛店经开区管委会经发局    采价时间：2026年9月7日上午9:00左右</t>
  </si>
  <si>
    <t>品   名</t>
  </si>
  <si>
    <t>计价单位</t>
  </si>
  <si>
    <t>葛店中百仓储</t>
  </si>
  <si>
    <t>电厂市场</t>
  </si>
  <si>
    <t>邻好超市</t>
  </si>
  <si>
    <t>本期平均价格</t>
  </si>
  <si>
    <t>上期平均价格</t>
  </si>
  <si>
    <t>环比（±%）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</si>
  <si>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</si>
  <si>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</si>
  <si>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</si>
  <si>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</si>
  <si>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</si>
  <si>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</si>
  <si>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</si>
  <si>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</si>
  <si>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</si>
  <si>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</si>
  <si>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莲  藕</t>
  </si>
  <si>
    <t>青  椒</t>
  </si>
  <si>
    <t>猪腿夹肉</t>
  </si>
  <si>
    <t>猪排骨</t>
  </si>
  <si>
    <t>猪精瘦肉</t>
  </si>
  <si>
    <t>鸡 蛋</t>
  </si>
  <si>
    <t>草  鱼</t>
  </si>
  <si>
    <t>鲫  鱼</t>
  </si>
  <si>
    <t>鳊  鱼</t>
  </si>
  <si>
    <t>豆  腐</t>
  </si>
  <si>
    <t>干  子</t>
  </si>
  <si>
    <t>千  张</t>
  </si>
  <si>
    <t>晚籼米</t>
  </si>
  <si>
    <t>无</t>
  </si>
  <si>
    <t>早籼米</t>
  </si>
  <si>
    <t>大 蒜</t>
  </si>
  <si>
    <t>生 姜</t>
  </si>
  <si>
    <t>鲁花一级压榨花生油</t>
  </si>
  <si>
    <t>元/5升桶</t>
  </si>
  <si>
    <t>金龙鱼食用调和油</t>
  </si>
  <si>
    <t>金龙鱼大豆色拉油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</si>
</sst>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2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sz val="16"/>
      <name val="宋体"/>
      <charset val="134"/>
    </font>
    <font>
      <b/>
      <sz val="16"/>
      <color indexed="8"/>
      <name val="宋体"/>
      <charset val="134"/>
    </font>
    <font>
      <b/>
      <sz val="16"/>
      <name val="宋体"/>
      <charset val="134"/>
    </font>
    <font>
      <sz val="10"/>
      <name val="Arial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10" fillId="0" borderId="0">
      <protection locked="0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176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0" fontId="0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3" applyNumberFormat="1" applyFont="1" applyFill="1" applyBorder="1" applyAlignment="1" applyProtection="1">
      <alignment horizontal="center" vertical="center" wrapText="1"/>
    </xf>
    <xf numFmtId="10" fontId="1" fillId="0" borderId="0" xfId="0" applyNumberFormat="1" applyFont="1" applyFill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34"/>
  <sheetViews>
    <sheetView tabSelected="1" zoomScale="70" zoomScaleNormal="70" workbookViewId="0">
      <selection activeCell="Q26" sqref="Q26"/>
    </sheetView>
  </sheetViews>
  <sheetFormatPr defaultColWidth="9" defaultRowHeight="14.25" customHeight="1"/>
  <cols>
    <col min="2" max="2" width="27.5" style="2" customWidth="1"/>
    <col min="3" max="3" width="15" style="2" customWidth="1"/>
    <col min="4" max="4" width="10.5333333333333" style="3" customWidth="1"/>
    <col min="5" max="5" width="9.625" style="4" customWidth="1"/>
    <col min="6" max="6" width="10.1833333333333" style="4" customWidth="1"/>
    <col min="7" max="7" width="11.25" style="3" customWidth="1"/>
    <col min="8" max="8" width="10.3583333333333" style="3" customWidth="1"/>
    <col min="9" max="9" width="11.9583333333333" style="5" customWidth="1"/>
    <col min="10" max="10" width="18.75" style="2" customWidth="1"/>
    <col min="11" max="258" width="9" style="2" customWidth="1"/>
  </cols>
  <sheetData>
    <row r="2" ht="20.25" spans="2:11">
      <c r="B2" s="6" t="s">
        <v>0</v>
      </c>
      <c r="C2" s="6"/>
      <c r="D2" s="7"/>
      <c r="E2" s="6"/>
      <c r="F2" s="6"/>
      <c r="G2" s="6"/>
      <c r="H2" s="6"/>
      <c r="I2" s="8"/>
    </row>
    <row r="3" ht="20.25" spans="2:11">
      <c r="B3" s="9" t="s">
        <v>1</v>
      </c>
      <c r="C3" s="9"/>
      <c r="D3" s="10"/>
      <c r="E3" s="9"/>
      <c r="F3" s="9"/>
      <c r="G3" s="9"/>
      <c r="H3" s="9"/>
      <c r="I3" s="11"/>
      <c r="J3" s="12"/>
      <c r="K3" s="12"/>
    </row>
    <row r="4" s="1" customFormat="1" ht="40.5" spans="2:11">
      <c r="B4" s="13" t="s">
        <v>2</v>
      </c>
      <c r="C4" s="13" t="s">
        <v>3</v>
      </c>
      <c r="D4" s="14" t="s">
        <v>4</v>
      </c>
      <c r="E4" s="13" t="s">
        <v>5</v>
      </c>
      <c r="F4" s="13" t="s">
        <v>6</v>
      </c>
      <c r="G4" s="15" t="s">
        <v>7</v>
      </c>
      <c r="H4" s="15" t="s">
        <v>8</v>
      </c>
      <c r="I4" s="16" t="s">
        <v>9</v>
      </c>
      <c r="J4" s="17"/>
    </row>
    <row r="5" s="1" customFormat="1" ht="20.25" spans="2:11">
      <c r="B5" s="18" t="s">
        <v>10</v>
      </c>
      <c r="C5" s="18" t="s">
        <v>11</v>
      </c>
      <c r="D5" s="19">
        <v>1.88</v>
      </c>
      <c r="E5" s="20">
        <v>1.3</v>
      </c>
      <c r="F5" s="20">
        <v>1.98</v>
      </c>
      <c r="G5" s="10">
        <f t="shared" ref="G5:G32" si="0">AVERAGE(F5,E5,D5)</f>
        <v>1.72</v>
      </c>
      <c r="H5" s="10">
        <v>1.65333333333333</v>
      </c>
      <c r="I5" s="21">
        <f>((G5/H5)-1)*100</f>
        <v>4.03225806451635</v>
      </c>
      <c r="J5" s="22"/>
    </row>
    <row r="6" s="1" customFormat="1" ht="20.25" spans="2:11">
      <c r="B6" s="18" t="s">
        <v>12</v>
      </c>
      <c r="C6" s="18" t="s">
        <v>11</v>
      </c>
      <c r="D6" s="19">
        <v>2.99</v>
      </c>
      <c r="E6" s="20">
        <v>1.5</v>
      </c>
      <c r="F6" s="20">
        <v>1.98</v>
      </c>
      <c r="G6" s="10">
        <f t="shared" si="0"/>
        <v>2.15666666666667</v>
      </c>
      <c r="H6" s="10">
        <v>2.15666666666667</v>
      </c>
      <c r="I6" s="21">
        <f>((G6/H6)-1)*100</f>
        <v>-1.4432899320127e-13</v>
      </c>
    </row>
    <row r="7" s="1" customFormat="1" ht="20.25" spans="2:11">
      <c r="B7" s="18" t="s">
        <v>13</v>
      </c>
      <c r="C7" s="18" t="s">
        <v>11</v>
      </c>
      <c r="D7" s="19">
        <v>1.88</v>
      </c>
      <c r="E7" s="20">
        <v>1.1</v>
      </c>
      <c r="F7" s="20">
        <v>0.98</v>
      </c>
      <c r="G7" s="10">
        <f t="shared" si="0"/>
        <v>1.32</v>
      </c>
      <c r="H7" s="10">
        <v>1.28666666666667</v>
      </c>
      <c r="I7" s="21">
        <f t="shared" ref="I7:I32" si="1">((G7/H7)-1)*100</f>
        <v>2.59067357512928</v>
      </c>
    </row>
    <row r="8" s="1" customFormat="1" ht="20.25" spans="2:11">
      <c r="B8" s="18" t="s">
        <v>14</v>
      </c>
      <c r="C8" s="18" t="s">
        <v>11</v>
      </c>
      <c r="D8" s="19">
        <v>1.98</v>
      </c>
      <c r="E8" s="20">
        <v>1.7</v>
      </c>
      <c r="F8" s="20">
        <v>1.58</v>
      </c>
      <c r="G8" s="10">
        <f t="shared" si="0"/>
        <v>1.75333333333333</v>
      </c>
      <c r="H8" s="10">
        <v>1.58666666666667</v>
      </c>
      <c r="I8" s="21">
        <f t="shared" si="1"/>
        <v>10.504201680672</v>
      </c>
    </row>
    <row r="9" s="1" customFormat="1" ht="20.25" spans="2:11">
      <c r="B9" s="18" t="s">
        <v>15</v>
      </c>
      <c r="C9" s="18" t="s">
        <v>11</v>
      </c>
      <c r="D9" s="19">
        <v>1.98</v>
      </c>
      <c r="E9" s="20">
        <v>2</v>
      </c>
      <c r="F9" s="20">
        <v>3.28</v>
      </c>
      <c r="G9" s="10">
        <f t="shared" si="0"/>
        <v>2.42</v>
      </c>
      <c r="H9" s="10">
        <v>2.59</v>
      </c>
      <c r="I9" s="21">
        <f t="shared" si="1"/>
        <v>-6.56370656370656</v>
      </c>
    </row>
    <row r="10" s="1" customFormat="1" ht="20.25" spans="2:11">
      <c r="B10" s="18" t="s">
        <v>16</v>
      </c>
      <c r="C10" s="18" t="s">
        <v>11</v>
      </c>
      <c r="D10" s="19">
        <v>2.58</v>
      </c>
      <c r="E10" s="20">
        <v>2.5</v>
      </c>
      <c r="F10" s="20">
        <v>2.58</v>
      </c>
      <c r="G10" s="10">
        <f t="shared" si="0"/>
        <v>2.55333333333333</v>
      </c>
      <c r="H10" s="10">
        <v>2.55333333333333</v>
      </c>
      <c r="I10" s="21">
        <f t="shared" si="1"/>
        <v>1.11022302462516e-13</v>
      </c>
    </row>
    <row r="11" s="1" customFormat="1" ht="20.25" spans="2:11">
      <c r="B11" s="18" t="s">
        <v>17</v>
      </c>
      <c r="C11" s="18" t="s">
        <v>11</v>
      </c>
      <c r="D11" s="19">
        <v>1.99</v>
      </c>
      <c r="E11" s="20">
        <v>2</v>
      </c>
      <c r="F11" s="23">
        <v>2.38</v>
      </c>
      <c r="G11" s="10">
        <f t="shared" si="0"/>
        <v>2.12333333333333</v>
      </c>
      <c r="H11" s="10">
        <v>1.99</v>
      </c>
      <c r="I11" s="21">
        <f t="shared" si="1"/>
        <v>6.7001675041876</v>
      </c>
    </row>
    <row r="12" s="1" customFormat="1" ht="20.25" spans="2:11">
      <c r="B12" s="18" t="s">
        <v>18</v>
      </c>
      <c r="C12" s="18" t="s">
        <v>11</v>
      </c>
      <c r="D12" s="19">
        <v>2.98</v>
      </c>
      <c r="E12" s="20">
        <v>2</v>
      </c>
      <c r="F12" s="20">
        <v>2.98</v>
      </c>
      <c r="G12" s="10">
        <f t="shared" si="0"/>
        <v>2.65333333333333</v>
      </c>
      <c r="H12" s="10">
        <v>2.35333333333333</v>
      </c>
      <c r="I12" s="21">
        <f t="shared" si="1"/>
        <v>12.7478753541078</v>
      </c>
    </row>
    <row r="13" s="1" customFormat="1" ht="20.25" spans="2:11">
      <c r="B13" s="18" t="s">
        <v>19</v>
      </c>
      <c r="C13" s="18" t="s">
        <v>11</v>
      </c>
      <c r="D13" s="19">
        <v>0.99</v>
      </c>
      <c r="E13" s="20">
        <v>1.5</v>
      </c>
      <c r="F13" s="20">
        <v>1.18</v>
      </c>
      <c r="G13" s="10">
        <f t="shared" si="0"/>
        <v>1.22333333333333</v>
      </c>
      <c r="H13" s="10">
        <v>1.25666666666667</v>
      </c>
      <c r="I13" s="21">
        <f t="shared" si="1"/>
        <v>-2.65251989389945</v>
      </c>
    </row>
    <row r="14" s="1" customFormat="1" ht="20.25" spans="2:11">
      <c r="B14" s="18" t="s">
        <v>20</v>
      </c>
      <c r="C14" s="18" t="s">
        <v>11</v>
      </c>
      <c r="D14" s="19">
        <v>5.98</v>
      </c>
      <c r="E14" s="20">
        <v>5</v>
      </c>
      <c r="F14" s="20">
        <v>3.98</v>
      </c>
      <c r="G14" s="10">
        <f t="shared" si="0"/>
        <v>4.98666666666667</v>
      </c>
      <c r="H14" s="10">
        <v>4.82333333333333</v>
      </c>
      <c r="I14" s="21">
        <f t="shared" si="1"/>
        <v>3.38631651693166</v>
      </c>
    </row>
    <row r="15" s="1" customFormat="1" ht="20.25" spans="2:11">
      <c r="B15" s="18" t="s">
        <v>21</v>
      </c>
      <c r="C15" s="18" t="s">
        <v>11</v>
      </c>
      <c r="D15" s="19">
        <v>2.58</v>
      </c>
      <c r="E15" s="20">
        <v>2</v>
      </c>
      <c r="F15" s="20">
        <v>2.98</v>
      </c>
      <c r="G15" s="10">
        <f t="shared" si="0"/>
        <v>2.52</v>
      </c>
      <c r="H15" s="10">
        <v>2.05333333333333</v>
      </c>
      <c r="I15" s="21">
        <f t="shared" si="1"/>
        <v>22.7272727272729</v>
      </c>
    </row>
    <row r="16" s="1" customFormat="1" ht="20.25" spans="2:11">
      <c r="B16" s="18" t="s">
        <v>22</v>
      </c>
      <c r="C16" s="18" t="s">
        <v>11</v>
      </c>
      <c r="D16" s="20">
        <v>6.98</v>
      </c>
      <c r="E16" s="20">
        <v>10</v>
      </c>
      <c r="F16" s="20">
        <v>8.9</v>
      </c>
      <c r="G16" s="10">
        <f t="shared" si="0"/>
        <v>8.62666666666667</v>
      </c>
      <c r="H16" s="10">
        <v>8.29333333333333</v>
      </c>
      <c r="I16" s="21">
        <f t="shared" si="1"/>
        <v>4.01929260450167</v>
      </c>
    </row>
    <row r="17" s="1" customFormat="1" ht="20.25" spans="2:9">
      <c r="B17" s="18" t="s">
        <v>23</v>
      </c>
      <c r="C17" s="18" t="s">
        <v>11</v>
      </c>
      <c r="D17" s="20">
        <v>16.98</v>
      </c>
      <c r="E17" s="20">
        <v>17</v>
      </c>
      <c r="F17" s="20">
        <v>22.9</v>
      </c>
      <c r="G17" s="10">
        <f t="shared" si="0"/>
        <v>18.96</v>
      </c>
      <c r="H17" s="10">
        <v>18.6266666666667</v>
      </c>
      <c r="I17" s="21">
        <f t="shared" si="1"/>
        <v>1.78954903364332</v>
      </c>
    </row>
    <row r="18" s="1" customFormat="1" ht="20.25" spans="2:9">
      <c r="B18" s="18" t="s">
        <v>24</v>
      </c>
      <c r="C18" s="18" t="s">
        <v>11</v>
      </c>
      <c r="D18" s="20">
        <v>12.98</v>
      </c>
      <c r="E18" s="20">
        <v>12</v>
      </c>
      <c r="F18" s="20">
        <v>12.9</v>
      </c>
      <c r="G18" s="10">
        <f t="shared" si="0"/>
        <v>12.6266666666667</v>
      </c>
      <c r="H18" s="10">
        <v>11.6266666666667</v>
      </c>
      <c r="I18" s="21">
        <f t="shared" si="1"/>
        <v>8.60091743119233</v>
      </c>
    </row>
    <row r="19" s="1" customFormat="1" ht="20.25" spans="2:9">
      <c r="B19" s="18" t="s">
        <v>25</v>
      </c>
      <c r="C19" s="18" t="s">
        <v>11</v>
      </c>
      <c r="D19" s="20">
        <v>6.99</v>
      </c>
      <c r="E19" s="20">
        <v>5.5</v>
      </c>
      <c r="F19" s="20">
        <v>5</v>
      </c>
      <c r="G19" s="10">
        <f t="shared" si="0"/>
        <v>5.83</v>
      </c>
      <c r="H19" s="10">
        <v>5.74666666666667</v>
      </c>
      <c r="I19" s="21">
        <f t="shared" si="1"/>
        <v>1.45011600928071</v>
      </c>
    </row>
    <row r="20" s="1" customFormat="1" ht="20.25" spans="2:9">
      <c r="B20" s="18" t="s">
        <v>26</v>
      </c>
      <c r="C20" s="18" t="s">
        <v>11</v>
      </c>
      <c r="D20" s="20">
        <v>9.9</v>
      </c>
      <c r="E20" s="20">
        <v>9</v>
      </c>
      <c r="F20" s="20">
        <v>9.5</v>
      </c>
      <c r="G20" s="10">
        <f t="shared" si="0"/>
        <v>9.46666666666667</v>
      </c>
      <c r="H20" s="10">
        <v>9.13333333333333</v>
      </c>
      <c r="I20" s="21">
        <f t="shared" si="1"/>
        <v>3.6496350364964</v>
      </c>
    </row>
    <row r="21" s="1" customFormat="1" ht="20.25" spans="2:9">
      <c r="B21" s="18" t="s">
        <v>27</v>
      </c>
      <c r="C21" s="18" t="s">
        <v>11</v>
      </c>
      <c r="D21" s="20">
        <v>13.8</v>
      </c>
      <c r="E21" s="20">
        <v>10</v>
      </c>
      <c r="F21" s="20">
        <v>15.8</v>
      </c>
      <c r="G21" s="10">
        <f t="shared" si="0"/>
        <v>13.2</v>
      </c>
      <c r="H21" s="10">
        <v>13.2</v>
      </c>
      <c r="I21" s="21">
        <f t="shared" si="1"/>
        <v>0</v>
      </c>
    </row>
    <row r="22" s="1" customFormat="1" ht="20.25" spans="2:9">
      <c r="B22" s="18" t="s">
        <v>28</v>
      </c>
      <c r="C22" s="18" t="s">
        <v>11</v>
      </c>
      <c r="D22" s="20">
        <v>10.9</v>
      </c>
      <c r="E22" s="20">
        <v>10</v>
      </c>
      <c r="F22" s="20">
        <v>10.8</v>
      </c>
      <c r="G22" s="10">
        <f t="shared" si="0"/>
        <v>10.5666666666667</v>
      </c>
      <c r="H22" s="10">
        <v>10.5666666666667</v>
      </c>
      <c r="I22" s="21">
        <f t="shared" si="1"/>
        <v>-2.99760216648792e-13</v>
      </c>
    </row>
    <row r="23" s="1" customFormat="1" ht="20.25" spans="2:9">
      <c r="B23" s="18" t="s">
        <v>29</v>
      </c>
      <c r="C23" s="18" t="s">
        <v>11</v>
      </c>
      <c r="D23" s="20">
        <v>3.99</v>
      </c>
      <c r="E23" s="20">
        <v>3</v>
      </c>
      <c r="F23" s="20">
        <v>2.5</v>
      </c>
      <c r="G23" s="10">
        <f t="shared" si="0"/>
        <v>3.16333333333333</v>
      </c>
      <c r="H23" s="10">
        <v>3.16333333333333</v>
      </c>
      <c r="I23" s="21">
        <f t="shared" si="1"/>
        <v>1.11022302462516e-13</v>
      </c>
    </row>
    <row r="24" s="1" customFormat="1" ht="20.25" spans="2:9">
      <c r="B24" s="18" t="s">
        <v>30</v>
      </c>
      <c r="C24" s="18" t="s">
        <v>11</v>
      </c>
      <c r="D24" s="20">
        <v>4.99</v>
      </c>
      <c r="E24" s="20">
        <v>4</v>
      </c>
      <c r="F24" s="20">
        <v>4</v>
      </c>
      <c r="G24" s="10">
        <f t="shared" si="0"/>
        <v>4.33</v>
      </c>
      <c r="H24" s="10">
        <v>4.33</v>
      </c>
      <c r="I24" s="21">
        <f t="shared" si="1"/>
        <v>0</v>
      </c>
    </row>
    <row r="25" s="1" customFormat="1" ht="20.25" spans="2:9">
      <c r="B25" s="18" t="s">
        <v>31</v>
      </c>
      <c r="C25" s="18" t="s">
        <v>11</v>
      </c>
      <c r="D25" s="20">
        <v>4.99</v>
      </c>
      <c r="E25" s="20">
        <v>5</v>
      </c>
      <c r="F25" s="20">
        <v>5</v>
      </c>
      <c r="G25" s="10">
        <f t="shared" si="0"/>
        <v>4.99666666666667</v>
      </c>
      <c r="H25" s="10">
        <v>4.99666666666667</v>
      </c>
      <c r="I25" s="21">
        <f t="shared" si="1"/>
        <v>-5.55111512312578e-14</v>
      </c>
    </row>
    <row r="26" s="1" customFormat="1" ht="20.25" spans="2:9">
      <c r="B26" s="18" t="s">
        <v>32</v>
      </c>
      <c r="C26" s="18" t="s">
        <v>11</v>
      </c>
      <c r="D26" s="20">
        <v>2.09</v>
      </c>
      <c r="E26" s="20">
        <v>2.2</v>
      </c>
      <c r="F26" s="20" t="s">
        <v>33</v>
      </c>
      <c r="G26" s="10">
        <f t="shared" si="0"/>
        <v>2.145</v>
      </c>
      <c r="H26" s="10">
        <v>2.245</v>
      </c>
      <c r="I26" s="21">
        <f t="shared" si="1"/>
        <v>-4.4543429844098</v>
      </c>
    </row>
    <row r="27" s="1" customFormat="1" ht="20.25" spans="2:9">
      <c r="B27" s="18" t="s">
        <v>34</v>
      </c>
      <c r="C27" s="18" t="s">
        <v>11</v>
      </c>
      <c r="D27" s="20">
        <v>2.09</v>
      </c>
      <c r="E27" s="20">
        <v>2.5</v>
      </c>
      <c r="F27" s="20">
        <v>2.18</v>
      </c>
      <c r="G27" s="10">
        <f t="shared" si="0"/>
        <v>2.25666666666667</v>
      </c>
      <c r="H27" s="10">
        <v>2.32333333333333</v>
      </c>
      <c r="I27" s="21">
        <f t="shared" si="1"/>
        <v>-2.86944045911035</v>
      </c>
    </row>
    <row r="28" s="1" customFormat="1" ht="20.25" spans="2:9">
      <c r="B28" s="18" t="s">
        <v>35</v>
      </c>
      <c r="C28" s="18" t="s">
        <v>11</v>
      </c>
      <c r="D28" s="20">
        <v>4.98</v>
      </c>
      <c r="E28" s="20">
        <v>8</v>
      </c>
      <c r="F28" s="20">
        <v>6.98</v>
      </c>
      <c r="G28" s="10">
        <f t="shared" si="0"/>
        <v>6.65333333333333</v>
      </c>
      <c r="H28" s="10">
        <v>6.52</v>
      </c>
      <c r="I28" s="21">
        <f t="shared" si="1"/>
        <v>2.04498977505112</v>
      </c>
    </row>
    <row r="29" s="1" customFormat="1" ht="20.25" spans="2:9">
      <c r="B29" s="18" t="s">
        <v>36</v>
      </c>
      <c r="C29" s="18" t="s">
        <v>11</v>
      </c>
      <c r="D29" s="20">
        <v>5.98</v>
      </c>
      <c r="E29" s="20">
        <v>9</v>
      </c>
      <c r="F29" s="20">
        <v>3.58</v>
      </c>
      <c r="G29" s="10">
        <f t="shared" si="0"/>
        <v>6.18666666666667</v>
      </c>
      <c r="H29" s="10">
        <v>6.05333333333333</v>
      </c>
      <c r="I29" s="21">
        <f t="shared" si="1"/>
        <v>2.20264317180623</v>
      </c>
    </row>
    <row r="30" s="1" customFormat="1" ht="20.25" spans="2:9">
      <c r="B30" s="18" t="s">
        <v>37</v>
      </c>
      <c r="C30" s="18" t="s">
        <v>38</v>
      </c>
      <c r="D30" s="20">
        <v>159</v>
      </c>
      <c r="E30" s="20"/>
      <c r="F30" s="20">
        <v>169</v>
      </c>
      <c r="G30" s="10">
        <f t="shared" si="0"/>
        <v>164</v>
      </c>
      <c r="H30" s="10">
        <v>164</v>
      </c>
      <c r="I30" s="21">
        <f t="shared" si="1"/>
        <v>0</v>
      </c>
    </row>
    <row r="31" s="1" customFormat="1" ht="20.25" spans="2:9">
      <c r="B31" s="18" t="s">
        <v>39</v>
      </c>
      <c r="C31" s="18" t="s">
        <v>38</v>
      </c>
      <c r="D31" s="20" t="s">
        <v>33</v>
      </c>
      <c r="E31" s="20"/>
      <c r="F31" s="20">
        <v>79.9</v>
      </c>
      <c r="G31" s="10">
        <f t="shared" si="0"/>
        <v>79.9</v>
      </c>
      <c r="H31" s="10">
        <v>79.9</v>
      </c>
      <c r="I31" s="21">
        <f t="shared" si="1"/>
        <v>0</v>
      </c>
    </row>
    <row r="32" s="1" customFormat="1" ht="20.25" spans="2:9">
      <c r="B32" s="18" t="s">
        <v>40</v>
      </c>
      <c r="C32" s="18" t="s">
        <v>38</v>
      </c>
      <c r="D32" s="20" t="s">
        <v>33</v>
      </c>
      <c r="E32" s="20"/>
      <c r="F32" s="20">
        <v>53.8</v>
      </c>
      <c r="G32" s="10">
        <f t="shared" si="0"/>
        <v>53.8</v>
      </c>
      <c r="H32" s="10">
        <v>53.8</v>
      </c>
      <c r="I32" s="21">
        <f t="shared" si="1"/>
        <v>0</v>
      </c>
    </row>
    <row r="33" spans="2:8">
      <c r="B33" s="24"/>
      <c r="C33" s="4"/>
      <c r="G33" s="4"/>
      <c r="H33" s="4"/>
    </row>
    <row r="34" spans="2:8">
      <c r="B34" s="4"/>
      <c r="C34" s="4"/>
      <c r="G34" s="4"/>
      <c r="H34" s="4"/>
    </row>
  </sheetData>
  <mergeCells count="3">
    <mergeCell ref="B2:I2"/>
    <mergeCell ref="B3:I3"/>
    <mergeCell ref="B33:I34"/>
  </mergeCells>
  <pageMargins left="1" right="1" top="1" bottom="1" header="0.5" footer="1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</cp:lastModifiedBy>
  <dcterms:created xsi:type="dcterms:W3CDTF">2023-10-27T10:40:00Z</dcterms:created>
  <dcterms:modified xsi:type="dcterms:W3CDTF">2026-09-07T02:39:19Z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0C06D19D319D86C76D1E9E6A838A9951_43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